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Documents\ირმა\აუდიტის დასკვნა პკფ 2017-2018\"/>
    </mc:Choice>
  </mc:AlternateContent>
  <bookViews>
    <workbookView xWindow="0" yWindow="600" windowWidth="19200" windowHeight="10200" tabRatio="640" firstSheet="5" activeTab="6"/>
  </bookViews>
  <sheets>
    <sheet name="თავფურცელი" sheetId="9" r:id="rId1"/>
    <sheet name="1საწოლები, დაყოვნება, დატვირთვა" sheetId="1" r:id="rId2"/>
    <sheet name="2. ძირითადი ნოზოლოგიები" sheetId="2" r:id="rId3"/>
    <sheet name=" 3. სერვისების ჩამონათვალი" sheetId="6" r:id="rId4"/>
    <sheet name="4.ადამიანური რესურსები" sheetId="4" r:id="rId5"/>
    <sheet name="5.შენობა -ნაგებობები" sheetId="3" r:id="rId6"/>
    <sheet name="6.ფინანსური მონაცემები" sheetId="8" r:id="rId7"/>
    <sheet name="7. მართველ. ოპერირება, იურიდილი" sheetId="7" r:id="rId8"/>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9" i="8" l="1"/>
  <c r="J16" i="8"/>
  <c r="I16" i="8"/>
  <c r="H16" i="8"/>
  <c r="J10" i="8"/>
  <c r="I10" i="8"/>
  <c r="H10" i="8"/>
  <c r="J7" i="8"/>
  <c r="I7" i="8"/>
  <c r="H7" i="8"/>
  <c r="Y10" i="1" l="1"/>
  <c r="Z10" i="1"/>
  <c r="AA10" i="1"/>
  <c r="Y11" i="1"/>
  <c r="Z11" i="1"/>
  <c r="AA11" i="1"/>
  <c r="Y12" i="1"/>
  <c r="Z12" i="1"/>
  <c r="AA12" i="1"/>
  <c r="Y13" i="1"/>
  <c r="Z13" i="1"/>
  <c r="AA13" i="1"/>
  <c r="Y14" i="1"/>
  <c r="Z14" i="1"/>
  <c r="AA14" i="1"/>
  <c r="Y24" i="1"/>
  <c r="Z24" i="1"/>
  <c r="AA24" i="1"/>
  <c r="AA9" i="1"/>
  <c r="Z9" i="1"/>
  <c r="Y9" i="1"/>
  <c r="X10" i="1"/>
  <c r="X11" i="1"/>
  <c r="X12" i="1"/>
  <c r="X13" i="1"/>
  <c r="X24" i="1"/>
  <c r="W10" i="1"/>
  <c r="W11" i="1"/>
  <c r="W12" i="1"/>
  <c r="W13" i="1"/>
  <c r="W24" i="1"/>
  <c r="V24" i="1"/>
  <c r="V10" i="1"/>
  <c r="V11" i="1"/>
  <c r="V12" i="1"/>
  <c r="V13" i="1"/>
  <c r="U10" i="1"/>
  <c r="U11" i="1"/>
  <c r="U12" i="1"/>
  <c r="U13" i="1"/>
  <c r="U14" i="1"/>
  <c r="U24" i="1"/>
  <c r="T10" i="1"/>
  <c r="T11" i="1"/>
  <c r="T12" i="1"/>
  <c r="T13" i="1"/>
  <c r="T14" i="1"/>
  <c r="T24" i="1"/>
  <c r="X9" i="1"/>
  <c r="W9" i="1"/>
  <c r="V9" i="1"/>
  <c r="U9" i="1"/>
  <c r="T9" i="1"/>
  <c r="S10" i="1"/>
  <c r="S11" i="1"/>
  <c r="S12" i="1"/>
  <c r="S13" i="1"/>
  <c r="S14" i="1"/>
  <c r="S24" i="1"/>
  <c r="Q24" i="1"/>
  <c r="R24" i="1"/>
  <c r="P24" i="1"/>
  <c r="O24" i="1"/>
  <c r="M24" i="1"/>
  <c r="L24" i="1"/>
  <c r="K24" i="1"/>
  <c r="J24" i="1"/>
  <c r="I24" i="1"/>
  <c r="H24" i="1"/>
  <c r="G24" i="1"/>
  <c r="F24" i="1"/>
  <c r="E24" i="1"/>
  <c r="D24" i="1"/>
  <c r="S9" i="1"/>
</calcChain>
</file>

<file path=xl/sharedStrings.xml><?xml version="1.0" encoding="utf-8"?>
<sst xmlns="http://schemas.openxmlformats.org/spreadsheetml/2006/main" count="2325" uniqueCount="1706">
  <si>
    <t>კომენტარი</t>
  </si>
  <si>
    <t>განყოფილება</t>
  </si>
  <si>
    <r>
      <t>ძირითადი</t>
    </r>
    <r>
      <rPr>
        <b/>
        <sz val="12"/>
        <color theme="1"/>
        <rFont val="Calibri"/>
        <family val="2"/>
        <scheme val="minor"/>
      </rPr>
      <t xml:space="preserve"> </t>
    </r>
    <r>
      <rPr>
        <b/>
        <sz val="12"/>
        <color theme="1"/>
        <rFont val="Sylfaen"/>
        <family val="1"/>
      </rPr>
      <t>ნოზოლოგიები</t>
    </r>
  </si>
  <si>
    <t>ფინანსური მონაცემები</t>
  </si>
  <si>
    <t>სტაციონარი</t>
  </si>
  <si>
    <t>ამბულატორია</t>
  </si>
  <si>
    <t xml:space="preserve"> იჯარა</t>
  </si>
  <si>
    <t>სადაზღვევო კომპანიებიდან</t>
  </si>
  <si>
    <t>სახელმწიფო</t>
  </si>
  <si>
    <t>ჯამი</t>
  </si>
  <si>
    <t>გაწერილი პაციენტების რაოდენობა</t>
  </si>
  <si>
    <t>ნებართვის კოდები</t>
  </si>
  <si>
    <r>
      <t>სამედიცინო საქმიანობის (სერვისების)</t>
    </r>
    <r>
      <rPr>
        <b/>
        <sz val="12"/>
        <color theme="1"/>
        <rFont val="Calibri"/>
        <family val="2"/>
        <scheme val="minor"/>
      </rPr>
      <t xml:space="preserve"> </t>
    </r>
    <r>
      <rPr>
        <b/>
        <sz val="12"/>
        <color theme="1"/>
        <rFont val="Sylfaen"/>
        <family val="1"/>
      </rPr>
      <t>ჩამონათვალი</t>
    </r>
  </si>
  <si>
    <t>ათასი ლარი</t>
  </si>
  <si>
    <t>სხვა</t>
  </si>
  <si>
    <t>მონაცემთა შეგროვების ინსტრუმენტი შედგება 7 სხვადასხვა ფურცელისგან</t>
  </si>
  <si>
    <t>1. პირველი ფურცელი აგროვებს მონაცემებს დაწესებულებაში განყოფილებების მიხედვით არსებული საწოლფონდის, საწოლზე საშუალო დაყოვნების და განყოფილებების დატვირთვის შესახებ</t>
  </si>
  <si>
    <t>3. მესამე ფურცელზე ინფორმაცია უნდა შევიდეს დაწესებულების მიერ მიწოდებული სერვისების ჩამონათვალი სამედიცინო საქმიანობის ლიცენზიის/სტაციონარული დაწესებულების ნებართვის მიხედვით</t>
  </si>
  <si>
    <t>სამედიცინო საქმიანობის ლიცენზიის/სტაციონარული დაწესებულების ნებართვის მიხედვით</t>
  </si>
  <si>
    <r>
      <t xml:space="preserve"> სერვისების</t>
    </r>
    <r>
      <rPr>
        <b/>
        <sz val="12"/>
        <color theme="1"/>
        <rFont val="Calibri"/>
        <family val="2"/>
        <scheme val="minor"/>
      </rPr>
      <t xml:space="preserve"> </t>
    </r>
    <r>
      <rPr>
        <b/>
        <sz val="12"/>
        <color theme="1"/>
        <rFont val="Sylfaen"/>
        <family val="1"/>
      </rPr>
      <t>ჩამონათვალი</t>
    </r>
    <r>
      <rPr>
        <b/>
        <sz val="12"/>
        <color theme="1"/>
        <rFont val="Calibri"/>
        <family val="2"/>
        <scheme val="minor"/>
      </rPr>
      <t>-</t>
    </r>
    <r>
      <rPr>
        <b/>
        <sz val="12"/>
        <color theme="1"/>
        <rFont val="Sylfaen"/>
        <family val="1"/>
      </rPr>
      <t>გადანაწილება</t>
    </r>
    <r>
      <rPr>
        <b/>
        <sz val="12"/>
        <color theme="1"/>
        <rFont val="Calibri"/>
        <family val="2"/>
        <scheme val="minor"/>
      </rPr>
      <t xml:space="preserve"> სალიცენზიო</t>
    </r>
    <r>
      <rPr>
        <b/>
        <sz val="12"/>
        <color theme="1"/>
        <rFont val="Sylfaen"/>
        <family val="1"/>
      </rPr>
      <t xml:space="preserve">   კოდების მიხედვით</t>
    </r>
  </si>
  <si>
    <t>მენეჯმენტი</t>
  </si>
  <si>
    <t xml:space="preserve">4. ფურცელი აგროვებს ინფორმაციას დაწესებულებაში განყოფილებების მიხედვით ადამიანური რესურსების შესახებ: ექიმების, უმცროსი ექიმების/ექიმის თანაშემწეების,  ექთნების, სანიტრების, </t>
  </si>
  <si>
    <t>პარაკლინიკური პერსონალის/ლაბორანტების,  და მენეჯმენტის რგოლში შემავალი პერსონალის რაოდენობა</t>
  </si>
  <si>
    <t>5.მეხუთე ფურცელზე გროვდება ინფორმაცია შენობა-ნაგებობის საერთო ფართის, შენობის ასაკის, სრული რემონტის ჩატარების წელის შესახებ</t>
  </si>
  <si>
    <t>პაციენტის მიერ ჯიბიდან გადახდილი</t>
  </si>
  <si>
    <t>6. მეექვსე ფურცელი აგროვებს ფინანსურ ინფორმაციას: დაწესებულების მთლიანი შემოსავლების შესახებ შემოსავლების წყაროების მიხედვით, ასევე სამედიცინო მომსახურების ფასებს (სოციალური მომსახურების სააგენტოს პორტალზე ატვირთული ტარიფების და შიდა სტადარტების მიხედვით)</t>
  </si>
  <si>
    <t>7. ფურცელზე გროვდება ხარისხობრივი ინფორმაცია მართველობის, ოპერირების და იურიდული საკითხების შესახებ</t>
  </si>
  <si>
    <t xml:space="preserve">პაციენტების რაოდენობა </t>
  </si>
  <si>
    <t xml:space="preserve"> ICD10 (კოდი)</t>
  </si>
  <si>
    <t xml:space="preserve"> NCSP (კოდი)</t>
  </si>
  <si>
    <t>ICPC 2 (კოდი)</t>
  </si>
  <si>
    <t>პაციენტების რაოდენობა</t>
  </si>
  <si>
    <t>ბოლო კაპიტალური რემონტის წელი</t>
  </si>
  <si>
    <t>მთლიანი სახელფასო ფონდი</t>
  </si>
  <si>
    <t>ექიმები</t>
  </si>
  <si>
    <t>ექთნები</t>
  </si>
  <si>
    <t>სხვა დანარჩენი</t>
  </si>
  <si>
    <t>სოციალური მომსახურების სააგენტოს პორტალზე ატვირთული სამედიცინო მომსახურების ტარიფები</t>
  </si>
  <si>
    <t>(ICD10, NCSP, ICPC2) კოდი</t>
  </si>
  <si>
    <t>სამედიცინო მომსახურების დასახელება</t>
  </si>
  <si>
    <t>სამედიცინო მომსახურების დაწესებულების შიდა ტარიფები</t>
  </si>
  <si>
    <t xml:space="preserve"> ყავს თუ არა დაწესებულებას სამეთვალყურეო საბჭო? </t>
  </si>
  <si>
    <t>თუ კი, ანაზღაურებადია თუ არა. მიუთითეთ წლიური ანაზღაიურების ფონდი</t>
  </si>
  <si>
    <t xml:space="preserve">გთხოვთ დანართის სახით წარმოადგინოთ მართველი რგოლის სტრუქტურა </t>
  </si>
  <si>
    <t>ვინ იღებს თანამშრომელთა დაქირავებაზე,, კონტრაქტირებაზე და  ხელფასების ოდენობის განსაზღვრაზე გადაწყვეტილებას?</t>
  </si>
  <si>
    <t>ვინ იღებს კაპიტალურ ინვესტიციებზე გადაწყვეტილებას?</t>
  </si>
  <si>
    <t>აქვს თუ არა კლინიკას უნივერსტეტებთან ურთიერთობა? (რომელ უნივერსიტეთან და რა კათედრებია)</t>
  </si>
  <si>
    <t xml:space="preserve">ვინ იღებს საიჯარო ფართების გაცემა-გაქირავებაზე  გადაწყვეტილებას? საჭიროა თუ არა დამატებითი ნებართვა ეკონომიკის სამინისტროსგან? </t>
  </si>
  <si>
    <t>2. მეორე ფურცელზე გროვდება ინფორმაცია ბოლო სამი წლის განმავლობაში 10 ყველაზე ხშირი ნოზოლოგიის ძირითადი დიაგნოზის მიხედვით (სტაციონარული (ICD10, NCSP) ამბულატორიული (ICPC2) კოდების მიხედვით პაციენტების რაოდენობის შესახებ</t>
  </si>
  <si>
    <t>გთხოვთ მიუთითოთ დაწესებულების დასახელება________________________</t>
  </si>
  <si>
    <t xml:space="preserve">სტაციონარული საწოლების საერთო რაოდენობა </t>
  </si>
  <si>
    <t>წლის განმავლობაში გატარებული საწოლდღეების საერთო რაოდენობა</t>
  </si>
  <si>
    <t>სულ წლის განმავლობაში გატარებული პაციენტების რაოდენობა</t>
  </si>
  <si>
    <t>სულ წლის განმავლობაში გარდაცვლილი პაციენტების რაოდენობა</t>
  </si>
  <si>
    <t>განყოფილება*</t>
  </si>
  <si>
    <r>
      <rPr>
        <b/>
        <sz val="11"/>
        <color theme="1"/>
        <rFont val="Calibri"/>
        <family val="2"/>
        <scheme val="minor"/>
      </rPr>
      <t>სვეტი განყოფილება*:</t>
    </r>
    <r>
      <rPr>
        <sz val="11"/>
        <color theme="1"/>
        <rFont val="Calibri"/>
        <family val="2"/>
        <scheme val="minor"/>
      </rPr>
      <t xml:space="preserve"> გთხოვთ  საავადმყოფოში არსებული ყველა განყოფილება მიუთითოთ  ცალ-ცალკე მწკრივში</t>
    </r>
  </si>
  <si>
    <t>განყოფილებების მიხედვით საწოლების რაოდენობა, გატარებული პაციენტების, გაწერილი და გარდაცვლილი პაციენტების რაოდენობა (2017-2019 წწ)</t>
  </si>
  <si>
    <t>გთხოვთ მიუთითოთ ბოლო სამი წლის განმავლობაში10 ყველაზე ხშირი ნოზოლოგია ძირითადი დიაგნოზის მიხედვით (სტაციონარული (ICD10, NCSP) ამბულატორიული (ICPC2). გთხოვთ დაალაგოთ სიხშირის კლების მიხედვით</t>
  </si>
  <si>
    <t>2017 წ</t>
  </si>
  <si>
    <t>2018 წ</t>
  </si>
  <si>
    <t>2019 წ</t>
  </si>
  <si>
    <r>
      <t>ძირითადი</t>
    </r>
    <r>
      <rPr>
        <b/>
        <sz val="12"/>
        <color theme="1"/>
        <rFont val="Calibri"/>
        <family val="2"/>
        <scheme val="minor"/>
      </rPr>
      <t xml:space="preserve"> </t>
    </r>
    <r>
      <rPr>
        <b/>
        <sz val="12"/>
        <color theme="1"/>
        <rFont val="Sylfaen"/>
        <family val="1"/>
      </rPr>
      <t>ნოზოლოგიები გატარებული პაციენტების რაოდენობები ICD10-ის და NCSP-ს და ICPC 2 კოდების მიხედვით</t>
    </r>
  </si>
  <si>
    <t>ადამიანური რესურსები, განყოფილებების მიხედვით ექიმების, უმცროსი ექიმების/ექიმის თანაშემწეების,  ექთნების, სანიტრების, პარაკლინიკური პერსონალის/ლაბორანტების რაოდენობა</t>
  </si>
  <si>
    <t>ექიმების რაოდენობა</t>
  </si>
  <si>
    <t>უმცროსი ექიმი /თანაშემწეების რაოდენობა</t>
  </si>
  <si>
    <t>სანიტრების რაოდენობა</t>
  </si>
  <si>
    <t>ლაბორანტების რაოდენობა</t>
  </si>
  <si>
    <t xml:space="preserve">სულ დაწესებულების მენეჯმენტის რგოლში შემავალი პერსონალის რაოდენობა </t>
  </si>
  <si>
    <t>რაოდენობა</t>
  </si>
  <si>
    <t>სულ დაწესებულების დამხმარე პერსონალის რაოდენობა (იჟინრები, დაცვა და ა.შ)</t>
  </si>
  <si>
    <t>შენობა ნაგებობა</t>
  </si>
  <si>
    <t xml:space="preserve"> საერთო ფართი</t>
  </si>
  <si>
    <t>შენობის აშენების წელი</t>
  </si>
  <si>
    <t xml:space="preserve">შენობა ნაგებობები - ცალკეული შენობის ფართი, ასაკი, ბოლო კაპიტალური რემონტის წელი </t>
  </si>
  <si>
    <t>ფასი (ლარი)</t>
  </si>
  <si>
    <t>მთლიანი შემოსავლები მათ შორის</t>
  </si>
  <si>
    <t>რომელია მაკონტრელებელი სამინისტრო (რომელ სამინისტროს ბარდება წლიური ფინანსური ანგარიში? (ჯანდაცვის სამინისტრო, ეკონომიკის სამინისტრო)</t>
  </si>
  <si>
    <t>გაქვთ თუ არა წლიური ბიზნეს (განვითარების) გეგმები? თუ კი, გთხოვთ წარმოადგინოთ დანართის სახით</t>
  </si>
  <si>
    <t>ვინ იღებს გადაწყვეტილებას ახალი სერვისების განვითარების  შესახებ</t>
  </si>
  <si>
    <t>ახდენთ თუ არა დამხმარე მომსახურების შესყიდვას (რეცხვა, კვება, სამედიცინო ნარჩემენის გატანა, სამედიცინო დოკუმნტაციის წარმოება) თუ კი რომელი მომსახურების?</t>
  </si>
  <si>
    <t>მმართველობა, ოპერირება და იურიდიული საკითხები</t>
  </si>
  <si>
    <t>რეანიმაციის  განყოფილება</t>
  </si>
  <si>
    <t>ინტენსიური  განყოფილება</t>
  </si>
  <si>
    <t>შერეული ინფექციების განყოფილება</t>
  </si>
  <si>
    <t>კლინიკო -ლაბორატორიული  განყოფილება</t>
  </si>
  <si>
    <t>მიმღები  განყოფილება</t>
  </si>
  <si>
    <t>ალერგოლოგიის განყოფილება</t>
  </si>
  <si>
    <t>პარაკლინიკური  პერსონალი</t>
  </si>
  <si>
    <t>ექთნების /თანაშემწეების რაოდენობა</t>
  </si>
  <si>
    <t>9 ექთანი 5 თანაშემწე</t>
  </si>
  <si>
    <t>11ექთანი 1 თანაშემწე</t>
  </si>
  <si>
    <t>14 ექთანი 2 თანაშემწე</t>
  </si>
  <si>
    <t xml:space="preserve">4 ექთანი </t>
  </si>
  <si>
    <t xml:space="preserve">5 ექთანი </t>
  </si>
  <si>
    <t xml:space="preserve">1 ექთანი </t>
  </si>
  <si>
    <t>45 ექთანი 8 თანაშემწე</t>
  </si>
  <si>
    <t>საავადმყოფოს დირექტორი</t>
  </si>
  <si>
    <t>წინა პერიოდში არსებული წესდებისა და ინსტრუქციის თანახმად ყველა გადაწყვეტილება საშტატო ნუსხის დამტკიცებაზე, სახელფასო ფონდის განსაზღვრაზე, ღებულობდა პარტნიორი საავადმყოფოს დირექტორის წარდგინების საფუძველზე.</t>
  </si>
  <si>
    <t>იჯარით 2019-2020 წლებში არცერთი ფართი არ გაცემულა</t>
  </si>
  <si>
    <t>ვინაიდან არ არსებობს ამ გარდამავალ პერიოდში წესდების საბოლოო ვარიანტი ან ინსტრუქცია, ამ სახის გადაწყვეტილება უნდა შეთანხმდეს პარტნიორთან, საიჯარო ფართის ღირებულების დადგენა ხდება აუდიტორული კომპანიის ან ექსპერტიზის ეროვნული ბიუროს მიერ დადებული დასკვნის საფუძველზე, რომლის შემდეგ ტარდება აუქციონი</t>
  </si>
  <si>
    <t>შესყიდულია კვების და სამედიცინო ნარჩენების გატანის მომსახურება</t>
  </si>
  <si>
    <t>საავადმყოფოს არ ყავს სამეთვალყურეო საბჭო</t>
  </si>
  <si>
    <t>თსსუ კათედრა - ბავშვთა ინფექციური სნეულებათა დეპარტამენტი</t>
  </si>
  <si>
    <t>INF00001, A27.8 ლეპტოსპიროზის სხვა ფორმები, ბაქტერიული მენინგიტი</t>
  </si>
  <si>
    <t>A27.8</t>
  </si>
  <si>
    <t>INF00001, A32.1 † ლისტერიული მენინგიტი და მენინგოენცეფალიტი, ბაქტერიული მენინგიტი</t>
  </si>
  <si>
    <t>A32.1</t>
  </si>
  <si>
    <t>INF00001, A39.0 მენინგოკოკური მენინგიტი (G 01*), ბაქტერიული მენინგიტი</t>
  </si>
  <si>
    <t>A39.0</t>
  </si>
  <si>
    <t>INF00001, A39.2 მწვავე მენინგოკოკცემია, ბაქტერიული მენინგიტი</t>
  </si>
  <si>
    <t>A39.2</t>
  </si>
  <si>
    <t>INF00001, A39.4 მენინგოკოკცემია, დაუზუსტებელი, ბაქტერიული მენინგიტი</t>
  </si>
  <si>
    <t>A39.4</t>
  </si>
  <si>
    <t>INF00001, A39.9 მენინგოკოკური ინფექცია, დაუზუსტებელი, ბაქტერიული მენინგიტი</t>
  </si>
  <si>
    <t>A39.9</t>
  </si>
  <si>
    <t>INF00001, B45.1 თავის ტვინის კრიპტოკოკოზი, ბაქტერიული მენინგიტი</t>
  </si>
  <si>
    <t>B45.1</t>
  </si>
  <si>
    <t>INF00001, G00 ბაქტერიული მენინგიტი, რომელიც არ არის შეტანილი სხვა რუბრიკებში, ბაქტერიული მენინგიტი</t>
  </si>
  <si>
    <t>G00</t>
  </si>
  <si>
    <t>INF00001, G00.0 გრიპოზული მენინგიტი, ბაქტერიული მენინგიტი</t>
  </si>
  <si>
    <t>G00.0</t>
  </si>
  <si>
    <t>INF00001, G00.1 პნევმოკოკური მენინგიტი, ბაქტერიული მენინგიტი</t>
  </si>
  <si>
    <t>G00.1</t>
  </si>
  <si>
    <t>INF00001, G00.2 სტრეპტოკოკური მენინგიტი, ბაქტერიული მენინგიტი</t>
  </si>
  <si>
    <t>G00.2</t>
  </si>
  <si>
    <t>INF00001, G00.3 სტაფილოკოკური მენინგიტი, ბაქტერიული მენინგიტი</t>
  </si>
  <si>
    <t>G00.3</t>
  </si>
  <si>
    <t>INF00001, G00.8 სხვა ბაქტერიული მენინგიტები, ბაქტერიული მენინგიტი</t>
  </si>
  <si>
    <t>G00.8</t>
  </si>
  <si>
    <t>INF00001, G00.9 ბაქტერიული მენინგიტი, დაუზუსტებელი, ბაქტერიული მენინგიტი</t>
  </si>
  <si>
    <t>G00.9</t>
  </si>
  <si>
    <t>INF00002, A02.2 ლოკალიზებული სალმონელური ინფექციები, ბაქტერიული მენინგოენცეფალიტი</t>
  </si>
  <si>
    <t>A02.2</t>
  </si>
  <si>
    <t>INF00002, A27.8 ლეპტოსპიროზის სხვა ფორმები, ბაქტერიული მენინგოენცეფალიტი</t>
  </si>
  <si>
    <t>INF00002, A32.1 † ლისტერიული მენინგიტი და მენინგოენცეფალიტი, ბაქტერიული მენინგოენცეფალიტი</t>
  </si>
  <si>
    <t>INF00002, A39 მენინგოკოკური ინფექცია, ბაქტერიული მენინგოენცეფალიტი</t>
  </si>
  <si>
    <t>A39</t>
  </si>
  <si>
    <t>INF00002, G04.2 ბაქტერიული მენინგოენცეფალიტი და მენინგომიელიტი, რომელიც არ არის შეტანილი სხვა რუბრიკებში, ბაქტერიული მენინგოენცეფალიტი</t>
  </si>
  <si>
    <t>G04.2</t>
  </si>
  <si>
    <t>INF00002, A39.0 მენინგოკოკური მენინგიტი (G 01*), ბაქტერიული მენინგოენცეფალიტი</t>
  </si>
  <si>
    <t>INF00002, A39.1 † უოტერჰაუს-ფრიდერიქსენის სინდრომი (E 35.1*), ბაქტერიული მენინგოენცეფალიტი</t>
  </si>
  <si>
    <t>A39.1</t>
  </si>
  <si>
    <t>INF00002, A39.2 მწვავე მენინგოკოკცემია, ბაქტერიული მენინგოენცეფალიტი</t>
  </si>
  <si>
    <t>INF00002, A39.3 ქრონიკული მენინგოკოკცემია, ბაქტერიული მენინგოენცეფალიტი</t>
  </si>
  <si>
    <t>A39.3</t>
  </si>
  <si>
    <t>INF00002, A39.4 მენინგოკოკცემია, დაუზუსტებელი, ბაქტერიული მენინგოენცეფალიტი</t>
  </si>
  <si>
    <t>INF00002, A39.5 † გულის მენინგოკოკური ავადმყოფობა, ბაქტერიული მენინგოენცეფალიტი</t>
  </si>
  <si>
    <t>A39.5</t>
  </si>
  <si>
    <t>INF00002, A39.8 სხვა მენინგოკოკური ინფექციები, ბაქტერიული მენინგოენცეფალიტი</t>
  </si>
  <si>
    <t>A39.8</t>
  </si>
  <si>
    <t>INF00002, A39.9 მენინგოკოკური ინფექცია, დაუზუსტებელი, ბაქტერიული მენინგოენცეფალიტი</t>
  </si>
  <si>
    <t>INF00003, A87 ვირუსული მენინგიტი, ვირუსული მენინგიტი</t>
  </si>
  <si>
    <t>A87</t>
  </si>
  <si>
    <t>INF00003, A87.0 † ენტეროვირუსული მენინგიტი (G 02.0*), ვირუსული მენინგიტი</t>
  </si>
  <si>
    <t>A87.0</t>
  </si>
  <si>
    <t>INF00003, A87.1 † ადენოვირუსული მენინგიტი (G 02.0*), ვირუსული მენინგიტი</t>
  </si>
  <si>
    <t>A87.1</t>
  </si>
  <si>
    <t>INF00003, A87.2 ლიმფოციტური ქორიომენინგიტი, ვირუსული მენინგიტი</t>
  </si>
  <si>
    <t>A87.2</t>
  </si>
  <si>
    <t>INF00003, A87.8 სხვა ვირუსული მენინგიტები, ვირუსული მენინგიტი</t>
  </si>
  <si>
    <t>A87.8</t>
  </si>
  <si>
    <t>INF00003, A87.9 ვირუსული მენინგიტი, დაუზუსტებელი, ვირუსული მენინგიტი</t>
  </si>
  <si>
    <t>A87.9</t>
  </si>
  <si>
    <t>INF00003, B00.3 † ჰერპეს-ვირუსული მენინგიტი (G 02.0*), ვირუსული მენინგიტი</t>
  </si>
  <si>
    <t>B00.3</t>
  </si>
  <si>
    <t>INF00003, B01.0 † ჩუტყვავილისმიერი მენინგიტი (G 02.0*), ვირუსული მენინგიტი</t>
  </si>
  <si>
    <t>B01.0</t>
  </si>
  <si>
    <t>INF00003, B02.1 † ზოსტერისმიერი მენინგიტი (G 02.0*), ვირუსული მენინგიტი</t>
  </si>
  <si>
    <t>B02.1</t>
  </si>
  <si>
    <t>INF00003, B05.1 + წითელა გართულებული მენინგიტით (G 02.0*), ვირუსული მენინგიტი</t>
  </si>
  <si>
    <t>B05.1</t>
  </si>
  <si>
    <t>INF00003, B26.1 † ყბაყურისმიერი მენინგიტი (G 02.0*), ვირუსული მენინგიტი</t>
  </si>
  <si>
    <t>B26.1</t>
  </si>
  <si>
    <t>INF00004, A80 მწვავე პოლიომიელიტი, ვირუსული მენინგოენცეფალიტი</t>
  </si>
  <si>
    <t>A80</t>
  </si>
  <si>
    <t>INF00004, A80-A89 ცენტრალური ნერვული სისტემის ვირუსული ინფექციები, ვირუსული მენინგოენცეფალიტი</t>
  </si>
  <si>
    <t>A80-A89</t>
  </si>
  <si>
    <t>INF00004, A80.0 მწვავე პარალიზური პოლიომიელიტი, ვაქცინა-ასოცირებული, ვირუსული მენინგოენცეფალიტი</t>
  </si>
  <si>
    <t>A80.0</t>
  </si>
  <si>
    <t>INF00004, A80.1 მწვავე პარალიზური პოლიომიელიტი, შემოტანილი ველური ვირუსით გამოწვეული, ვირუსული მენინგოენცეფალიტი</t>
  </si>
  <si>
    <t>A80.1</t>
  </si>
  <si>
    <t>INF00004, A80.2 მწვავე პარალიზური პოლიომიელიტი, ადგილობრივი ველური ვირუსით გამოწვეული, ვირუსული მენინგოენცეფალიტი</t>
  </si>
  <si>
    <t>A80.2</t>
  </si>
  <si>
    <t>INF00004, A80.3 მწვავე პარალიზური პოლიომიელიტი, სხვა და დაუზუსტებელი, ვირუსული მენინგოენცეფალიტი</t>
  </si>
  <si>
    <t>A80.3</t>
  </si>
  <si>
    <t>INF00004, A80.4 მწვავე არაპარალიზური პოლიომიელიტი, ვირუსული მენინგოენცეფალიტი</t>
  </si>
  <si>
    <t>A80.4</t>
  </si>
  <si>
    <t>INF00004, A80.9 მწვავე პოლიომიელიტი, დაუზუსტებელი, ვირუსული მენინგოენცეფალიტი</t>
  </si>
  <si>
    <t>A80.9</t>
  </si>
  <si>
    <t>INF00004, A83 კოღოსმიერი ვირუსული ენცეფალიტი, ვირუსული მენინგოენცეფალიტი</t>
  </si>
  <si>
    <t>A83</t>
  </si>
  <si>
    <t>INF00004, A83.0 იაპონური ენცეფალიტი, ვირუსული მენინგოენცეფალიტი</t>
  </si>
  <si>
    <t>A83.0</t>
  </si>
  <si>
    <t>INF00004, A83.1 დასავლური ცხენის ენცეფალიტი, ვირუსული მენინგოენცეფალიტი</t>
  </si>
  <si>
    <t>A83.1</t>
  </si>
  <si>
    <t>INF00004, A83.2 აღმოსავლური ცხენის ენცეფალიტი, ვირუსული მენინგოენცეფალიტი</t>
  </si>
  <si>
    <t>A83.2</t>
  </si>
  <si>
    <t>INF00004, A83.3 სენტ-ლუისის ენცეფალიტი, ვირუსული მენინგოენცეფალიტი</t>
  </si>
  <si>
    <t>A83.3</t>
  </si>
  <si>
    <t>INF00004, A83.4 ავსტრალიური ენცეფალიტი, ვირუსული მენინგოენცეფალიტი</t>
  </si>
  <si>
    <t>A83.4</t>
  </si>
  <si>
    <t>INF00004, A83.5 კალიფორნიული ენცეფალიტი, ვირუსული მენინგოენცეფალიტი</t>
  </si>
  <si>
    <t>A83.5</t>
  </si>
  <si>
    <t>INF00004, A83.6 როციოს - ვირუსით გამოწვეული ავადმყოფობა, ვირუსული მენინგოენცეფალიტი</t>
  </si>
  <si>
    <t>A83.6</t>
  </si>
  <si>
    <t>INF00004, A83.8 სხვა კოღოსმიერი ვირუსული ენცეფალიტები, ვირუსული მენინგოენცეფალიტი</t>
  </si>
  <si>
    <t>A83.8</t>
  </si>
  <si>
    <t>INF00004, A83.9 კოღოსმიერი ვირუსული ენცეფალიტი, დაუზუსტებელი, ვირუსული მენინგოენცეფალიტი</t>
  </si>
  <si>
    <t>A83.9</t>
  </si>
  <si>
    <t>INF00004, A84 ტკიპისმიერი ვირუსული ენცეფალიტი, ვირუსული მენინგოენცეფალიტი</t>
  </si>
  <si>
    <t>A84</t>
  </si>
  <si>
    <t>INF00004, A84.0 შორეულ-აღმოსავლური ტკიპისმიერი ენცეფალიტი [რუსული გაზაფხულ-ზაფხულის ენცეფალიტი], ვირუსული მენინგოენცეფალიტი</t>
  </si>
  <si>
    <t>A84.0</t>
  </si>
  <si>
    <t>INF00004, A84.1 ცენტრალურევროპული ტკიპისმიერი ენცეფალიტი, ვირუსული მენინგოენცეფალიტი</t>
  </si>
  <si>
    <t>A84.1</t>
  </si>
  <si>
    <t>INF00004, A84.8 სხვა ტკიპისმიერი ვირუსული ენცეფალიტები, ვირუსული მენინგოენცეფალიტი</t>
  </si>
  <si>
    <t>A84.8</t>
  </si>
  <si>
    <t>INF00004, A84.9 ტკიპისმიერი ვირუსული ენცეფალიტი, დაუზუსტებელი, ვირუსული მენინგოენცეფალიტი</t>
  </si>
  <si>
    <t>A84.9</t>
  </si>
  <si>
    <t>INF00004, A85 სხვა ვირუსული ენცეფალიტები, რომლებიც არ არის შეტანილი სხვა რუბრიკებში, ვირუსული მენინგოენცეფალიტი</t>
  </si>
  <si>
    <t>A85</t>
  </si>
  <si>
    <t>INF00004, A85.0 † ენტეროვირუსული ენცეფალიტი (G05.1*), ვირუსული მენინგოენცეფალიტი</t>
  </si>
  <si>
    <t>A85.0</t>
  </si>
  <si>
    <t>INF00004, A85.1 † ადენოვირუსული ენცეფალიტი (G05.1*), ვირუსული მენინგოენცეფალიტი</t>
  </si>
  <si>
    <t>A85.1</t>
  </si>
  <si>
    <t>INF00004, A85.2 ფეხსახსრიანთამიერი ვირუსული ენცეფალიტი, დაუზუსტებელი, ვირუსული მენინგოენცეფალიტი</t>
  </si>
  <si>
    <t>A85.2</t>
  </si>
  <si>
    <t>INF00004, A85.8 სხვა დაზუსტებული ვირუსული ენცეფალიტები, ვირუსული მენინგოენცეფალიტი</t>
  </si>
  <si>
    <t>A85.8</t>
  </si>
  <si>
    <t>INF00004, A86 ვირუსული ენცეფალიტი, დაუზუსტებელი, ვირუსული მენინგოენცეფალიტი</t>
  </si>
  <si>
    <t>A86</t>
  </si>
  <si>
    <t>INF00004, A87.2 ლიმფოციტური ქორიომენინგიტი, ვირუსული მენინგოენცეფალიტი</t>
  </si>
  <si>
    <t>INF00004, B00.4 † ჰერპეს-ვირუსული ენცეფალიტი (G 05.1*), ვირუსული მენინგოენცეფალიტი</t>
  </si>
  <si>
    <t>B00.4</t>
  </si>
  <si>
    <t>INF00004, B01.1 † ჩუტყვავილისმიერი ენცეფალიტი (G 05.1*), ვირუსული მენინგოენცეფალიტი</t>
  </si>
  <si>
    <t>B01.1</t>
  </si>
  <si>
    <t>INF00004, B02.0 † ზოსტერისმიერი ენცეფალიტი (G 05.1*), ვირუსული მენინგოენცეფალიტი</t>
  </si>
  <si>
    <t>B02.0</t>
  </si>
  <si>
    <t>INF00004, B05.0 + წითელა გართულებული ენცეფალიტით (G 05.1*), ვირუსული მენინგოენცეფალიტი</t>
  </si>
  <si>
    <t>B05.0</t>
  </si>
  <si>
    <t>INF00004, B06.0 † წითურა ნევროლოგიური გართულებებით, ვირუსული მენინგოენცეფალიტი</t>
  </si>
  <si>
    <t>B06.0</t>
  </si>
  <si>
    <t>INF00004, B26.2 † ყბაყურისმიერი ენცეფალიტი (G 05.1*), ვირუსული მენინგოენცეფალიტი</t>
  </si>
  <si>
    <t>B26.2</t>
  </si>
  <si>
    <t>INF00004, G05.1 ენცეფალიტი, მიელიტი და ენცეფალომიელიტი ვირუსული ავადმყოფობების დროს, რომლებიც შეტანილია სხვა რუბრიკებში, ვირუსული მენინგოენცეფალიტი</t>
  </si>
  <si>
    <t>G05.1</t>
  </si>
  <si>
    <t>INF00005, A36.8 სხვა დიფთერია, ანთებითი პოლინეიროპათიები</t>
  </si>
  <si>
    <t>A36.8</t>
  </si>
  <si>
    <t>INF00005, B02.2 † ზოსტერი ნერვული სისტემის სხვა დაზიანებებით, ანთებითი პოლინეიროპათიები</t>
  </si>
  <si>
    <t>B02.2</t>
  </si>
  <si>
    <t>INF00005, B26.8 ყბაყურა სხვა გართულებებით, ანთებითი პოლინეიროპათიები</t>
  </si>
  <si>
    <t>B26.8</t>
  </si>
  <si>
    <t>INF00005, G61 ანთებითი პოლინეიროპათია, ანთებითი პოლინეიროპათიები</t>
  </si>
  <si>
    <t>G61</t>
  </si>
  <si>
    <t>INF00005, G61.0 გიიენ-ბარეს სინდრომი, ანთებითი პოლინეიროპათიები</t>
  </si>
  <si>
    <t>G61.0</t>
  </si>
  <si>
    <t>INF00005, G61.1 შრატისმიერი ნეიროპათია, ანთებითი პოლინეიროპათიები</t>
  </si>
  <si>
    <t>G61.1</t>
  </si>
  <si>
    <t>INF00005, G61.8 სხვა ანთებითი პოლინეიროპათიები, ანთებითი პოლინეიროპათიები</t>
  </si>
  <si>
    <t>G61.8</t>
  </si>
  <si>
    <t>INF00005, G61.9 ანთებითი პოლინეიროპათია, დაუზუსტებელი, ანთებითი პოლინეიროპათიები</t>
  </si>
  <si>
    <t>G61.9</t>
  </si>
  <si>
    <t>INF00005, G63.0 პოლინეიროპათია ინფექციური და პარაზიტული ავადმყოფობების დროს, რომლებიც შეტანილია სხვა რუბრიკებში, ანთებითი პოლინეიროპათიები</t>
  </si>
  <si>
    <t>G63.0</t>
  </si>
  <si>
    <t>INF00006, B15.9 ჰეპატიტი A ჰეპატური კომის გარეშე, მწვავე ვირუსული ჰეპატიტი</t>
  </si>
  <si>
    <t>B15.9</t>
  </si>
  <si>
    <t>INF00006, B16.1 მწვავე ჰეპატიტი B დელტა-აგენტით (კოინფექცია) ღვიძლისმიერი კომის გარეშე, მწვავე ვირუსული ჰეპატიტი</t>
  </si>
  <si>
    <t>B16.1</t>
  </si>
  <si>
    <t>INF00006, B16.9 მწვავე ჰეპატიტი B დელტა-აგენტისა და ღვიძლისმიერი კომის გარეშე, მწვავე ვირუსული ჰეპატიტი</t>
  </si>
  <si>
    <t>B16.9</t>
  </si>
  <si>
    <t>INF00006, B17 სხვა მწვავე ვირუსული ჰეპატიტები, მწვავე ვირუსული ჰეპატიტი</t>
  </si>
  <si>
    <t>B17</t>
  </si>
  <si>
    <t>INF00006, B17.0 მწვავე დელტა-(სუპერ) ინფექცია B ჰეპატიტის ვირუსმტარებლებში, მწვავე ვირუსული ჰეპატიტი</t>
  </si>
  <si>
    <t>B17.0</t>
  </si>
  <si>
    <t>INF00006, B17.1 მწვავე ჰეპატიტი C, მწვავე ვირუსული ჰეპატიტი</t>
  </si>
  <si>
    <t>B17.1</t>
  </si>
  <si>
    <t>INF00006, B17.2 მწვავე ჰეპატიტი E, მწვავე ვირუსული ჰეპატიტი</t>
  </si>
  <si>
    <t>B17.2</t>
  </si>
  <si>
    <t>INF00006, B17.8 სხვა დაზუსტებული მწვავე ვირუსული ჰეპატიტები, მწვავე ვირუსული ჰეპატიტი</t>
  </si>
  <si>
    <t>B17.8</t>
  </si>
  <si>
    <t>INF00006, B17.9 მწვავე ვირუსული ჰეპატიტები, დაუზუსტებელი, მწვავე ვირუსული ჰეპატიტი</t>
  </si>
  <si>
    <t>B17.9</t>
  </si>
  <si>
    <t>INF00007, B18.0 ქრონიკული ვირუსული ჰეპატიტი B დელტა-აგენტთან ერთად, ქრონიკული ვირუსული ჰეპატიტი-პათოლოგიური პროცესის მაღალი აქტივობით (სპეც-მედიკამენტების გარეშე)</t>
  </si>
  <si>
    <t>B18.0</t>
  </si>
  <si>
    <t>INF00007, B18.1 ქრონიკული ვირუსული ჰეპატიტი B დელტა-აგენტის გარეშე, ქრონიკული ვირუსული ჰეპატიტი-პათოლოგიური პროცესის მაღალი აქტივობით (სპეც-მედიკამენტების გარეშე)</t>
  </si>
  <si>
    <t>B18.1</t>
  </si>
  <si>
    <t>INF00007, B18.2 ქრონიკული ვირუსული ჰეპატიტი C, ქრონიკული ვირუსული ჰეპატიტი-პათოლოგიური პროცესის მაღალი აქტივობით (სპეც-მედიკამენტების გარეშე)</t>
  </si>
  <si>
    <t>B18.2</t>
  </si>
  <si>
    <t>INF00007, B18.9 ქრონიკული ვირუსული ჰეპატიტი დაუზუსტებელი, ქრონიკული ვირუსული ჰეპატიტი-პათოლოგიური პროცესის მაღალი აქტივობით (სპეც-მედიკამენტების გარეშე)</t>
  </si>
  <si>
    <t>B18.9</t>
  </si>
  <si>
    <t>INF00008, B18.0 ქრონიკული ვირუსული ჰეპატიტი B დელტა-აგენტთან ერთად, ქრონიკული ვირუსული ჰეპატიტი ციროზით (სპეც-მედიკამენტების გარეშე)</t>
  </si>
  <si>
    <t>INF00008, B18.1 ქრონიკული ვირუსული ჰეპატიტი B დელტა-აგენტის გარეშე, ქრონიკული ვირუსული ჰეპატიტი ციროზით (სპეც-მედიკამენტების გარეშე)</t>
  </si>
  <si>
    <t>INF00008, B18.2 ქრონიკული ვირუსული ჰეპატიტი C, ქრონიკული ვირუსული ჰეპატიტი ციროზით (სპეც-მედიკამენტების გარეშე)</t>
  </si>
  <si>
    <t>INF00008, B18.9 ქრონიკული ვირუსული ჰეპატიტი დაუზუსტებელი, ქრონიკული ვირუსული ჰეპატიტი ციროზით (სპეც-მედიკამენტების გარეშე)</t>
  </si>
  <si>
    <t>INF00009, B18.0 ქრონიკული ვირუსული ჰეპატიტი B დელტა-აგენტთან ერთად, ქრონიკული ვირუსული ჰეპატიტი ციროზით, ასციტით და/ან ენცელოპათიით, და/ან ჰეპატო-რენული სინდრომით (მყარი ვირუსული პასუხის - svr მიუხედავად) სპეც-მედიკამენტების გარეშე</t>
  </si>
  <si>
    <t>INF00009, B18.1 ქრონიკული ვირუსული ჰეპატიტი B დელტა-აგენტის გარეშე, ქრონიკული ვირუსული ჰეპატიტი ციროზით, ასციტით და/ან ენცელოპათიით, და/ან ჰეპატო-რენული სინდრომით (მყარი ვირუსული პასუხის - svr მიუხედავად) სპეც-მედიკამენტების გარეშე</t>
  </si>
  <si>
    <t>INF00009, B18.2 ქრონიკული ვირუსული ჰეპატიტი C, ქრონიკული ვირუსული ჰეპატიტი ციროზით, ასციტით და/ან ენცელოპათიით, და/ან ჰეპატო-რენული სინდრომით (მყარი ვირუსული პასუხის - svr მიუხედავად) სპეც-მედიკამენტების გარეშე</t>
  </si>
  <si>
    <t>INF00009, B18.9 ქრონიკული ვირუსული ჰეპატიტი დაუზუსტებელი, ქრონიკული ვირუსული ჰეპატიტი ციროზით, ასციტით და/ან ენცელოპათიით, და/ან ჰეპატო-რენული სინდრომით (მყარი ვირუსული პასუხის - svr მიუხედავად) სპეც-მედიკამენტების გარეშე</t>
  </si>
  <si>
    <t>INF00010, A05.1 ბოტულიზმი, ბოტულიზმი</t>
  </si>
  <si>
    <t>A05.1</t>
  </si>
  <si>
    <t>INF00011, A05.0 საკვებისმიერი სტაფილოკოკური ინტოქსიკაცია, სხვა საკვებისმიერი ინტოქსიკაციები</t>
  </si>
  <si>
    <t>A05.0</t>
  </si>
  <si>
    <t>INF00011, A05.2 საკვებისმიერი clostridium perfringens-ით [clostridium welchii] გამოწვეული, სხვა საკვებისმიერი ინტოქსიკაციები</t>
  </si>
  <si>
    <t>A05.2</t>
  </si>
  <si>
    <t>INF00011, A05.3 საკვებისმიერი Vibrio parahaemolyticus-ით გამოწვეული ინტოქსიკაცია, სხვა საკვებისმიერი ინტოქსიკაციები</t>
  </si>
  <si>
    <t>A05.3</t>
  </si>
  <si>
    <t>INF00011, A05.4 საკვებისმიერი Bacillus cereus-ით გამოწვეული ინტოქსიკაცია, სხვა საკვებისმიერი ინტოქსიკაციები</t>
  </si>
  <si>
    <t>A05.4</t>
  </si>
  <si>
    <t>INF00011, A05.8 სხვა დაზუსტებული საკვებისმიერი ინტოქსიკაცია, სხვა საკვებისმიერი ინტოქსიკაციები</t>
  </si>
  <si>
    <t>A05.8</t>
  </si>
  <si>
    <t>INF00011, A05.9 ბაქტერიული საკვებისმიერი ინტოქსიკაცია, დაუზუსტებელი, სხვა საკვებისმიერი ინტოქსიკაციები</t>
  </si>
  <si>
    <t>A05.9</t>
  </si>
  <si>
    <t>INF00012, A02.0 სალმონელური ენტერიტი, სალმონელოზი, ნაწლავთა ინფექციები მიმდინარე ჰემოკოლიტით</t>
  </si>
  <si>
    <t>A02.0</t>
  </si>
  <si>
    <t>INF00012, A03 შიგელოზი, ნაწლავთა ინფექციები მიმდინარე ჰემოკოლიტით</t>
  </si>
  <si>
    <t>A03</t>
  </si>
  <si>
    <t>INF00012, A04.2 ენტეროინვაზიური Escherichia coli-ით გამოწვეული ინფექცია, ნაწლავთა ინფექციები მიმდინარე ჰემოკოლიტით</t>
  </si>
  <si>
    <t>A04.2</t>
  </si>
  <si>
    <t>INF00012, A04.3 ენტეროჰემორაგიული Escherichia coli-ით გამოწვეული ინფექცია, ნაწლავთა ინფექციები მიმდინარე ჰემოკოლიტით</t>
  </si>
  <si>
    <t>A04.3</t>
  </si>
  <si>
    <t>INF00012, A04.4 Escherichia coli -ით გამოწვეული ენტერიტი, რომელიც სვაგვარად არ არის დაზუსტებული, ნაწლავთა ინფექციები მიმდინარე ჰემოკოლიტით</t>
  </si>
  <si>
    <t>A04.4</t>
  </si>
  <si>
    <t>INF00012, A04.5 კამპილობაქტერიული ენტერიტი, ნაწლავთა ინფექციები მიმდინარე ჰემოკოლიტით</t>
  </si>
  <si>
    <t>A04.5</t>
  </si>
  <si>
    <t>INF00012, A04.6 ენტერიტი, გამოწვეული Yersinia enterocolitica-თი, ნაწლავთა ინფექციები მიმდინარე ჰემოკოლიტით</t>
  </si>
  <si>
    <t>A04.6</t>
  </si>
  <si>
    <t>INF00012, A04.7 ენტეროკოლიტი გამოწვეული clostridium difficile-თი, ნაწლავთა ინფექციები მიმდინარე ჰემოკოლიტით</t>
  </si>
  <si>
    <t>A04.7</t>
  </si>
  <si>
    <t>INF00012, A06.0 მწვავე ამებური დიზენტერია, ნაწლავთა ინფექციები მიმდინარე ჰემოკოლიტით</t>
  </si>
  <si>
    <t>A06.0</t>
  </si>
  <si>
    <t>INF00012, A06.2 არადიზენტერიული ამებური კოლიტი, ნაწლავთა ინფექციები მიმდინარე ჰემოკოლიტით</t>
  </si>
  <si>
    <t>A06.2</t>
  </si>
  <si>
    <t>INF00012, A07.0 ბალანტიდიაზი, ნაწლავთა ინფექციები მიმდინარე ჰემოკოლიტით</t>
  </si>
  <si>
    <t>A07.0</t>
  </si>
  <si>
    <t>INF00012, A09 სავარაუდო ინფექციური წარმოშობის დიარეა და გასტროენტერიტი, ნაწლავთა ინფექციები მიმდინარე ჰემოკოლიტით</t>
  </si>
  <si>
    <t>A09</t>
  </si>
  <si>
    <t>INF00012, A09.0 სხვა და დაუზუსტებელი გასტროენტერიტი და კოლიტი ინფექციური ეთიოლოგიის, ნაწლავთა ინფექციები მიმდინარე ჰემოკოლიტით</t>
  </si>
  <si>
    <t>A09.0</t>
  </si>
  <si>
    <t>INF00012, A09.9 გასტროენტერიტი და კოლიტი დაუზუსტებელი ეტიოლოგიის, ნაწლავთა ინფექციები მიმდინარე ჰემოკოლიტით</t>
  </si>
  <si>
    <t>A09.9</t>
  </si>
  <si>
    <t>INF00012, A03.1 შიგელოზი, გამოწვეული Shigella flexneri-თ, ნაწლავთა ინფექციები მიმდინარე ჰემოკოლიტით</t>
  </si>
  <si>
    <t>INF00012, A03.3 შიგელოზი, გამოწვეული Shigella sonnei-თ, ნაწლავთა ინფექციები მიმდინარე ჰემოკოლიტით</t>
  </si>
  <si>
    <t>INF00012, A03.8 სხვა შიგელოზი, ნაწლავთა ინფექციები მიმდინარე ჰემოკოლიტით</t>
  </si>
  <si>
    <t>INF00013, A00 ქოლერა, სხვა ნაწლავთა ინფექციები</t>
  </si>
  <si>
    <t>A00</t>
  </si>
  <si>
    <t>INF00013, A00.0 ქოლერა, გამოწვეული ქოლერის ვიბრიონით (Vibrio cholerae) 01 (biovar cholerae), სხვა ნაწლავთა ინფექციები</t>
  </si>
  <si>
    <t>A00.0</t>
  </si>
  <si>
    <t>INF00013, A00.1 ქოლერა, გამოწვეული ქოლერის ვიბრიონით 01 (biovar eltor), სხვა ნაწლავთა ინფექციები</t>
  </si>
  <si>
    <t>A00.1</t>
  </si>
  <si>
    <t>INF00013, A00.9 ქოლერა, დაუზუსტებელი, სხვა ნაწლავთა ინფექციები</t>
  </si>
  <si>
    <t>A00.9</t>
  </si>
  <si>
    <t>INF00013, A01 მუცლის ტიფი და პარატიფი, სხვა ნაწლავთა ინფექციები</t>
  </si>
  <si>
    <t>A01</t>
  </si>
  <si>
    <t>INF00013, A01.0 მუცლის ტიფი, სხვა ნაწლავთა ინფექციები</t>
  </si>
  <si>
    <t>A01.0</t>
  </si>
  <si>
    <t>INF00013, A01.1 პარატიფი A, სხვა ნაწლავთა ინფექციები</t>
  </si>
  <si>
    <t>A01.1</t>
  </si>
  <si>
    <t>INF00013, A01.2 პარატიფი B, სხვა ნაწლავთა ინფექციები</t>
  </si>
  <si>
    <t>A01.2</t>
  </si>
  <si>
    <t>INF00013, A01.3 პარატიფი C, სხვა ნაწლავთა ინფექციები</t>
  </si>
  <si>
    <t>A01.3</t>
  </si>
  <si>
    <t>INF00013, A01.4 პარატიფი, დაუზუსტებელი, სხვა ნაწლავთა ინფექციები</t>
  </si>
  <si>
    <t>A01.4</t>
  </si>
  <si>
    <t>INF00013, A02 სხვა სალმონელური ინფექციები, სხვა ნაწლავთა ინფექციები</t>
  </si>
  <si>
    <t>A02</t>
  </si>
  <si>
    <t>INF00013, A02.0 სალმონელური ენტერიტი, სხვა ნაწლავთა ინფექციები</t>
  </si>
  <si>
    <t>INF00013, A02.1 სალმონელური სეპსისი, სხვა ნაწლავთა ინფექციები</t>
  </si>
  <si>
    <t>A02.1</t>
  </si>
  <si>
    <t>INF00013, A02.2 ლოკალიზებული სალმონელური ინფექციები, სხვა ნაწლავთა ინფექციები</t>
  </si>
  <si>
    <t>INF00013, A02.8 სხვა დაზუსტებული სალმონელური ინფექციები, სხვა ნაწლავთა ინფექციები</t>
  </si>
  <si>
    <t>A02.8</t>
  </si>
  <si>
    <t>INF00013, A02.9 სალმონელური ინფექციები, დაუზუსტებელი, სხვა ნაწლავთა ინფექციები</t>
  </si>
  <si>
    <t>A02.9</t>
  </si>
  <si>
    <t>INF00013, A03 შიგელოზი, სხვა ნაწლავთა ინფექციები</t>
  </si>
  <si>
    <t>INF00013, A03.0 შიგელოზი, გამოწვეული Shigella dysenteriae-თი, სხვა ნაწლავთა ინფექციები</t>
  </si>
  <si>
    <t>A03.0</t>
  </si>
  <si>
    <t>INF00013, A03.1 შიგელოზი, გამოწვეული Shigella flexneri-თ, სხვა ნაწლავთა ინფექციები</t>
  </si>
  <si>
    <t>A03.1</t>
  </si>
  <si>
    <t>INF00013, A03.2 შიგელოზი, გამოწვეული Shigella boydii-თ, სხვა ნაწლავთა ინფექციები</t>
  </si>
  <si>
    <t>A03.2</t>
  </si>
  <si>
    <t>INF00013, A03.3 შიგელოზი, გამოწვეული Shigella sonnei-თ, სხვა ნაწლავთა ინფექციები</t>
  </si>
  <si>
    <t>A03.3</t>
  </si>
  <si>
    <t>INF00013, A03.8 სხვა შიგელოზი, სხვა ნაწლავთა ინფექციები</t>
  </si>
  <si>
    <t>A03.8</t>
  </si>
  <si>
    <t>INF00013, A03.9 შიგელოზი, დაუზუსტებელი, სხვა ნაწლავთა ინფექციები</t>
  </si>
  <si>
    <t>A03.9</t>
  </si>
  <si>
    <t>INF00013, A04 ნაწლავების სხვა ბაქტერიული ინფექციები, სხვა ნაწლავთა ინფექციები</t>
  </si>
  <si>
    <t>A04</t>
  </si>
  <si>
    <t>INF00013, A04.0 ენტეროპათოგენური, Escherichia coli-თ გამოწვეული ინფექცია, სხვა ნაწლავთა ინფექციები</t>
  </si>
  <si>
    <t>A04.0</t>
  </si>
  <si>
    <t>INF00013, A04.1 ენტეროტოქსიგენური,EEscherichia coli-თ გამოწვეული ინფექცია, სხვა ნაწლავთა ინფექციები</t>
  </si>
  <si>
    <t>A04.1</t>
  </si>
  <si>
    <t>INF00013, A04.2 ენტეროინვაზიური,Escherichia coli-თ გამოწვეული ინფექცია, სხვა ნაწლავთა ინფექციები</t>
  </si>
  <si>
    <t>INF00013, A04.3 ენტეროჰემორაგიული,EEscherichia coli-თ გამოწვეული ინფექცია, სხვა ნაწლავთა ინფექციები</t>
  </si>
  <si>
    <t>INF00013, A04.4 სხვა ნაწლავური ინფექციები, გამოწვეული Escherichia coli-თ, სხვა ნაწლავთა ინფექციები</t>
  </si>
  <si>
    <t>INF00013, A04.5 კამპილობაქტერიული ენტერიტი, სხვა ნაწლავთა ინფექციები</t>
  </si>
  <si>
    <t>INF00013, A04.6 ენტერიტი, გამოწვეული YYersinia enterocolitica-თი, სხვა ნაწლავთა ინფექციები</t>
  </si>
  <si>
    <t>INF00013, A04.7 ენტეროკოლიტი, გამოწვეული Clostridium difficile-თი, სხვა ნაწლავთა ინფექციები</t>
  </si>
  <si>
    <t>INF00013, A04.8 ნაწლავთა სხვა დაზუსტებული ბაქტერიული ინფექციები, სხვა ნაწლავთა ინფექციები</t>
  </si>
  <si>
    <t>A04.8</t>
  </si>
  <si>
    <t>INF00013, A04.9 ნაწლავთა ბაქტერიული ინფექციები, დაუზუსტებელი, სხვა ნაწლავთა ინფექციები</t>
  </si>
  <si>
    <t>A04.9</t>
  </si>
  <si>
    <t>INF00013, A06.0 მწვავე ამებური დიზენტერია, სხვა ნაწლავთა ინფექციები</t>
  </si>
  <si>
    <t>INF00013, A06.1 ნაწლავთა ქრონიკული ამებიაზი, სხვა ნაწლავთა ინფექციები</t>
  </si>
  <si>
    <t>A06.1</t>
  </si>
  <si>
    <t>INF00013, A06.2 არადიზენტერიული ამებური კოლიტი, სხვა ნაწლავთა ინფექციები</t>
  </si>
  <si>
    <t>INF00013, A06.9 ამებიაზი, დაუზუსტებელი, სხვა ნაწლავთა ინფექციები</t>
  </si>
  <si>
    <t>A06.9</t>
  </si>
  <si>
    <t>INF00013, A07 ნაწლავების სხვა პროტოზოული ავადმყოფობები, სხვა ნაწლავთა ინფექციები</t>
  </si>
  <si>
    <t>A07</t>
  </si>
  <si>
    <t>INF00013, A07.0 ბალანტიდიაზი, სხვა ნაწლავთა ინფექციები</t>
  </si>
  <si>
    <t>INF00013, A07.1 ჟიარდიაზი [ლამბლიოზი], სხვა ნაწლავთა ინფექციები</t>
  </si>
  <si>
    <t>A07.1</t>
  </si>
  <si>
    <t>INF00013, A07.2 კრიპტოსპორიდიოზი, სხვა ნაწლავთა ინფექციები</t>
  </si>
  <si>
    <t>A07.2</t>
  </si>
  <si>
    <t>INF00013, A07.3 იზოსპოროზი, სხვა ნაწლავთა ინფექციები</t>
  </si>
  <si>
    <t>A07.3</t>
  </si>
  <si>
    <t>INF00013, A07.8 ნაწლავთა სხვა დაზუსტებული პროტოზოული ავადმყოფობები, სხვა ნაწლავთა ინფექციები</t>
  </si>
  <si>
    <t>A07.8</t>
  </si>
  <si>
    <t>INF00013, A07.9 ნაწლავთა პროტოზოული ავადმყოფობა, დაუზუსტებელი შოლტიანებით გამოწვეული დიარეა, სხვა ნაწლავთა ინფექციები</t>
  </si>
  <si>
    <t>A07.9</t>
  </si>
  <si>
    <t>INF00013, A08 ნაწლავთა ვირუსული და სხვა დაზუსტებული ეტიოლოგიის ინფექციები, სხვა ნაწლავთა ინფექციები</t>
  </si>
  <si>
    <t>A08</t>
  </si>
  <si>
    <t>INF00013, A08.0 როტავირუსული ენტერიტი, სხვა ნაწლავთა ინფექციები</t>
  </si>
  <si>
    <t>A08.0</t>
  </si>
  <si>
    <t>INF00013, A08.1 მწვავე გასტროენტეროპათია, გამოწვეული ნორვოლკის აგენტით, სხვა ნაწლავთა ინფექციები</t>
  </si>
  <si>
    <t>A08.1</t>
  </si>
  <si>
    <t>INF00013, A08.2 ადენოვირუსული ენტერიტი, სხვა ნაწლავთა ინფექციები</t>
  </si>
  <si>
    <t>A08.2</t>
  </si>
  <si>
    <t>INF00013, A08.3 სხვა ვირუსული ენტერიტები, სხვა ნაწლავთა ინფექციები</t>
  </si>
  <si>
    <t>A08.3</t>
  </si>
  <si>
    <t>INF00013, A08.4 ნაწლავთა ვირუსული ინფექცია, დაუზუსტებელი, სხვა ნაწლავთა ინფექციები</t>
  </si>
  <si>
    <t>A08.4</t>
  </si>
  <si>
    <t>INF00013, A08.5 სხვა დაზუსტებული ნაწლავური ინფექციები, სხვა ნაწლავთა ინფექციები</t>
  </si>
  <si>
    <t>A08.5</t>
  </si>
  <si>
    <t>INF00013, A09 სხვა გასტროენტერიტი და კოლიტი ინფექციური და დაუზუსტებელი ეტიოლოგიის, სხვა ნაწლავთა ინფექციები</t>
  </si>
  <si>
    <t>INF00013, A09.0 სხვა და დაუზუსტებელი გასტროენტერიტი და კოლიტი ინფექციური ეთიოლოგიის, სხვა ნაწლავთა ინფექციები</t>
  </si>
  <si>
    <t>INF00013, A09.9 გასტროენტერიტი და კოლიტი დაუზუსტებელი ეტიოლოგიის, სხვა ნაწლავთა ინფექციები</t>
  </si>
  <si>
    <t>INF00014, A06.4 ღვიძლის ამებური აბსცესი, სხვა ბაქტერიული ინფექციები</t>
  </si>
  <si>
    <t>A06.4</t>
  </si>
  <si>
    <t>INF00014, B01.8 ჩუტყვავილა სხვა გართულებებით, სხვა ბაქტერიული ინფექციები</t>
  </si>
  <si>
    <t>B01.8</t>
  </si>
  <si>
    <t>INF00014, A20 შავი ჭირი, სხვა ბაქტერიული ინფექციები</t>
  </si>
  <si>
    <t>A20</t>
  </si>
  <si>
    <t>INF00014, A20.0 ბუბონური შავი ჭირი, სხვა ბაქტერიული ინფექციები</t>
  </si>
  <si>
    <t>A20.0</t>
  </si>
  <si>
    <t>INF00014, A20.1 ცელულოკუტანეური შავი ჭირი, სხვა ბაქტერიული ინფექციები</t>
  </si>
  <si>
    <t>A20.1</t>
  </si>
  <si>
    <t>INF00014, A20.2 ფილტვის შავი ჭირი, სხვა ბაქტერიული ინფექციები</t>
  </si>
  <si>
    <t>A20.2</t>
  </si>
  <si>
    <t>INF00014, A20.3 შავი ჭირით გამოწვეული მენინგიტი, სხვა ბაქტერიული ინფექციები</t>
  </si>
  <si>
    <t>A20.3</t>
  </si>
  <si>
    <t>INF00014, A20.7 სეპტიური შავი ჭირი, სხვა ბაქტერიული ინფექციები</t>
  </si>
  <si>
    <t>A20.7</t>
  </si>
  <si>
    <t>INF00014, A20.8 შავი ჭირის სხვა ფორმები, სხვა ბაქტერიული ინფექციები</t>
  </si>
  <si>
    <t>A20.8</t>
  </si>
  <si>
    <t>INF00014, A20.9 შავი ჭირი დაუზუსტებელი, სხვა ბაქტერიული ინფექციები</t>
  </si>
  <si>
    <t>A20.9</t>
  </si>
  <si>
    <t>INF00014, A21 ტულარემია, სხვა ბაქტერიული ინფექციები</t>
  </si>
  <si>
    <t>A21</t>
  </si>
  <si>
    <t>INF00014, A21.0 წყლულოვანჯირკვლოვანი ტულარემია, სხვა ბაქტერიული ინფექციები</t>
  </si>
  <si>
    <t>A21.0</t>
  </si>
  <si>
    <t>INF00014, A21.1 ოკულოგლანდულური ტულარემია, სხვა ბაქტერიული ინფექციები</t>
  </si>
  <si>
    <t>A21.1</t>
  </si>
  <si>
    <t>INF00014, A21.2 ფილტვის ტულარემია, სხვა ბაქტერიული ინფექციები</t>
  </si>
  <si>
    <t>A21.2</t>
  </si>
  <si>
    <t>INF00014, A21.3 გასტრო-ინტესტინური ტულარემია, სხვა ბაქტერიული ინფექციები</t>
  </si>
  <si>
    <t>A21.3</t>
  </si>
  <si>
    <t>INF00014, A21.7 გენერალიზებული ტულარემია, სხვა ბაქტერიული ინფექციები</t>
  </si>
  <si>
    <t>A21.7</t>
  </si>
  <si>
    <t>INF00014, A21.8 ტულარემიის სხვა ფორმები, სხვა ბაქტერიული ინფექციები</t>
  </si>
  <si>
    <t>A21.8</t>
  </si>
  <si>
    <t>INF00014, A21.9 ტულარემია, დაუზუსტებელი, სხვა ბაქტერიული ინფექციები</t>
  </si>
  <si>
    <t>A21.9</t>
  </si>
  <si>
    <t>INF00014, A22 ჯილეხი, სხვა ბაქტერიული ინფექციები</t>
  </si>
  <si>
    <t>A22</t>
  </si>
  <si>
    <t>INF00014, A22.0 კანის ჯილეხი, სხვა ბაქტერიული ინფექციები</t>
  </si>
  <si>
    <t>A22.0</t>
  </si>
  <si>
    <t>INF00014, A22.1 ფილტვის ჯილეხი, სხვა ბაქტერიული ინფექციები</t>
  </si>
  <si>
    <t>A22.1</t>
  </si>
  <si>
    <t>INF00014, A22.2 გასტრო-ინტესტინური ჯილეხი, სხვა ბაქტერიული ინფექციები</t>
  </si>
  <si>
    <t>A22.2</t>
  </si>
  <si>
    <t>INF00014, A22.7 ჯილეხით გამოწვეული სეპტიცემია, სხვა ბაქტერიული ინფექციები</t>
  </si>
  <si>
    <t>A22.7</t>
  </si>
  <si>
    <t>INF00014, A22.8 ჯილეხის სხვა ფორმები, სხვა ბაქტერიული ინფექციები</t>
  </si>
  <si>
    <t>A22.8</t>
  </si>
  <si>
    <t>INF00014, A22.9 ჯილეხი, დაუზუსტებელი, სხვა ბაქტერიული ინფექციები</t>
  </si>
  <si>
    <t>A22.9</t>
  </si>
  <si>
    <t>INF00014, A24 ქოთაო , სხვა ბაქტერიული ინფექციები</t>
  </si>
  <si>
    <t>A24</t>
  </si>
  <si>
    <t>INF00014, A24.0 ქოთაო (მალეუსი) (Malleus), სხვა ბაქტერიული ინფექციები</t>
  </si>
  <si>
    <t>A24.0</t>
  </si>
  <si>
    <t>INF00014, A24.1 მწვავე და ელვისებური მელიოიდოზი, სხვა ბაქტერიული ინფექციები</t>
  </si>
  <si>
    <t>A24.1</t>
  </si>
  <si>
    <t>INF00014, A24.2 ქვემწვავე და ქრონიკული მელიოიდოზი, სხვა ბაქტერიული ინფექციები</t>
  </si>
  <si>
    <t>A24.2</t>
  </si>
  <si>
    <t>INF00014, A24.3 მელიოიდოზის სხვა დაუზუსტებელი ფორმები, სხვა ბაქტერიული ინფექციები</t>
  </si>
  <si>
    <t>A24.3</t>
  </si>
  <si>
    <t>INF00014, A24.4 მელიოიდოზი, დაუზუსტებელი, სხვა ბაქტერიული ინფექციები</t>
  </si>
  <si>
    <t>A24.4</t>
  </si>
  <si>
    <t>INF00014, A25 ვირთაგვის ნაკბენის ცხელებები, სხვა ბაქტერიული ინფექციები</t>
  </si>
  <si>
    <t>A25</t>
  </si>
  <si>
    <t>INF00014, A25.0 სპირილოზი, სხვა ბაქტერიული ინფექციები</t>
  </si>
  <si>
    <t>A25.0</t>
  </si>
  <si>
    <t>INF00014, A25.1 სტრეპტობაცილოზი, სხვა ბაქტერიული ინფექციები</t>
  </si>
  <si>
    <t>A25.1</t>
  </si>
  <si>
    <t>INF00014, A25.9 ვირთაგვის ნაკბენის ცხელება, დაუზუსტებელი, სხვა ბაქტერიული ინფექციები</t>
  </si>
  <si>
    <t>A25.9</t>
  </si>
  <si>
    <t>INF00014, A26 კანის ერიზიპელოიდი, სხვა ბაქტერიული ინფექციები</t>
  </si>
  <si>
    <t>A26</t>
  </si>
  <si>
    <t>INF00014, A26.0 კანის ერიზიპელოიდი, სხვა ბაქტერიული ინფექციები</t>
  </si>
  <si>
    <t>A26.0</t>
  </si>
  <si>
    <t>INF00014, A26.7 Erysipelothrix-ით გამოწვეული სეპტიცემია, სხვა ბაქტერიული ინფექციები</t>
  </si>
  <si>
    <t>A26.7</t>
  </si>
  <si>
    <t>INF00014, A26.8 ერიზიპელოიდის სხვა ფორმები, სხვა ბაქტერიული ინფექციები</t>
  </si>
  <si>
    <t>A26.8</t>
  </si>
  <si>
    <t>INF00014, A26.9 ერიზიპელოიდი, დაუზუსტებელი, სხვა ბაქტერიული ინფექციები</t>
  </si>
  <si>
    <t>A26.9</t>
  </si>
  <si>
    <t>INF00014, A27 ლეპტოსპიროზი, სხვა ბაქტერიული ინფექციები</t>
  </si>
  <si>
    <t>A27</t>
  </si>
  <si>
    <t>INF00014, A27.0 იქტერო-ჰემორაგიული ლეპტოსპიროზი, სხვა ბაქტერიული ინფექციები</t>
  </si>
  <si>
    <t>A27.0</t>
  </si>
  <si>
    <t>INF00014, A27.8 ლეპტოსპიროზის სხვა ფორმები, სხვა ბაქტერიული ინფექციები</t>
  </si>
  <si>
    <t>INF00014, A27.9 ლეპტოსპიროზი, დაუზუსტებელი, სხვა ბაქტერიული ინფექციები</t>
  </si>
  <si>
    <t>A27.9</t>
  </si>
  <si>
    <t>INF00014, A28 სხვა ზოონოზური ბაქტერიული ავადმყოფობები, რომლებიც არ არის შეტანილი სხვა რუბრიკებში, სხვა ბაქტერიული ინფექციები</t>
  </si>
  <si>
    <t>A28</t>
  </si>
  <si>
    <t>INF00014, A28.0 პასტერელოზი, სხვა ბაქტერიული ინფექციები</t>
  </si>
  <si>
    <t>A28.0</t>
  </si>
  <si>
    <t>INF00014, A28.1 კატის ნაკაწრის ავადმყოფობა, სხვა ბაქტერიული ინფექციები</t>
  </si>
  <si>
    <t>A28.1</t>
  </si>
  <si>
    <t>INF00014, A28.2 ნაწლავგარე იერსინიოზი, სხვა ბაქტერიული ინფექციები</t>
  </si>
  <si>
    <t>A28.2</t>
  </si>
  <si>
    <t>INF00014, A28.8 სხვა დაზუსტებული ზოონოზური ბაქტერიული ავადმყოფობები, რომლებიც არ არის შეტანილი სხვა რუბრიკებში, სხვა ბაქტერიული ინფექციები</t>
  </si>
  <si>
    <t>A28.8</t>
  </si>
  <si>
    <t>INF00014, A28.9 ზოონოზური ბაქტერიული ავადმყოფობა, დაუზუსტებელი, სხვა ბაქტერიული ინფექციები</t>
  </si>
  <si>
    <t>A28.9</t>
  </si>
  <si>
    <t>INF00014, A32 კანის ლისტერიოზი, სხვა ბაქტერიული ინფექციები</t>
  </si>
  <si>
    <t>A32</t>
  </si>
  <si>
    <t>INF00014, A32.0 კანის ლისტერიოზი, სხვა ბაქტერიული ინფექციები</t>
  </si>
  <si>
    <t>A32.0</t>
  </si>
  <si>
    <t>INF00014, A32.1 † ლისტერიული მენინგიტი და მენინგოენცეფალიტი, სხვა ბაქტერიული ინფექციები</t>
  </si>
  <si>
    <t>INF00014, A32.7 ლისტერიული სეპტიცემია, სხვა ბაქტერიული ინფექციები</t>
  </si>
  <si>
    <t>A32.7</t>
  </si>
  <si>
    <t>INF00014, A32.8 ლისტერიოზის სხვა ფორმები, სხვა ბაქტერიული ინფექციები</t>
  </si>
  <si>
    <t>A32.8</t>
  </si>
  <si>
    <t>INF00014, A32.9 ლისტერიოზი, დაუზუსტებელი, სხვა ბაქტერიული ინფექციები</t>
  </si>
  <si>
    <t>A32.9</t>
  </si>
  <si>
    <t>INF00014, A35 ტეტანუსის სხვა ფორმები, სხვა ბაქტერიული ინფექციები</t>
  </si>
  <si>
    <t>A35</t>
  </si>
  <si>
    <t>INF00014, A36 დიფტერია, სხვა ბაქტერიული ინფექციები</t>
  </si>
  <si>
    <t>A36</t>
  </si>
  <si>
    <t>INF00014, A36.0 ხახის დიფთერია, სხვა ბაქტერიული ინფექციები</t>
  </si>
  <si>
    <t>A36.0</t>
  </si>
  <si>
    <t>INF00014, A36.1 ცხვირხახის დიფთერია, სხვა ბაქტერიული ინფექციები</t>
  </si>
  <si>
    <t>A36.1</t>
  </si>
  <si>
    <t>INF00014, A36.2 ხორხის დიფთერია, სხვა ბაქტერიული ინფექციები</t>
  </si>
  <si>
    <t>A36.2</t>
  </si>
  <si>
    <t>INF00014, A36.3 კანის დიფთერია, სხვა ბაქტერიული ინფექციები</t>
  </si>
  <si>
    <t>A36.3</t>
  </si>
  <si>
    <t>INF00014, A36.8 სხვა დიფთერია, სხვა ბაქტერიული ინფექციები</t>
  </si>
  <si>
    <t>INF00014, A36.9 დიფთერია, დაუზუსტებელი, სხვა ბაქტერიული ინფექციები</t>
  </si>
  <si>
    <t>A36.9</t>
  </si>
  <si>
    <t>INF00014, A37 ყივანახველა, სხვა ბაქტერიული ინფექციები</t>
  </si>
  <si>
    <t>A37</t>
  </si>
  <si>
    <t>INF00014, A37.0 ყივანახველა, გამოწვეული Bordetella pertussis-ით, სხვა ბაქტერიული ინფექციები</t>
  </si>
  <si>
    <t>A37.0</t>
  </si>
  <si>
    <t>INF00014, A37.1 ყივანახველა, გამოწვეული Bordetella parapertussis-ით, სხვა ბაქტერიული ინფექციები</t>
  </si>
  <si>
    <t>A37.1</t>
  </si>
  <si>
    <t>INF00014, A37.8 ყივანახველა, გამოწვეული Bordetella-ს სხვა, სახეებით, სხვა ბაქტერიული ინფექციები</t>
  </si>
  <si>
    <t>A37.8</t>
  </si>
  <si>
    <t>INF00014, A37.9 ყივანახველა, დაუზუსტებელი, სხვა ბაქტერიული ინფექციები</t>
  </si>
  <si>
    <t>A37.9</t>
  </si>
  <si>
    <t>INF00014, A38 ქუნთრუშა, სხვა ბაქტერიული ინფექციები</t>
  </si>
  <si>
    <t>A38</t>
  </si>
  <si>
    <t>INF00014, A46 წითელი ქარი, სხვა ბაქტერიული ინფექციები</t>
  </si>
  <si>
    <t>A46</t>
  </si>
  <si>
    <t>INF00014, A48.1 ლეგიონერთა ავადმყოფობა, სხვა ბაქტერიული ინფექციები</t>
  </si>
  <si>
    <t>A48.1</t>
  </si>
  <si>
    <t>INF00014, A48.2 ლეგიონერთა ავადმყოფობა პნევმონიის გარეშე [პონტიაკის ცხელება], სხვა ბაქტერიული ინფექციები</t>
  </si>
  <si>
    <t>A48.2</t>
  </si>
  <si>
    <t>INF00014, A49 ბაქტერიული ინფექცია დაუზუსტებელი ლოკალიზაციით, სხვა ბაქტერიული ინფექციები</t>
  </si>
  <si>
    <t>A49</t>
  </si>
  <si>
    <t>INF00014, A49.0 სტაფილოკოკური ინფექცია, დაუზუსტებელი ლოკალიზაციით, სხვა ბაქტერიული ინფექციები</t>
  </si>
  <si>
    <t>A49.0</t>
  </si>
  <si>
    <t>INF00014, A49.1 სტრეპტოკოკური ინფექცია, დაუზუსტებელი ლოკალიზაციით, სხვა ბაქტერიული ინფექციები</t>
  </si>
  <si>
    <t>A49.1</t>
  </si>
  <si>
    <t>INF00014, A49.2 Haemophilus influenzae-თი გამოწვეული ინფექცია, დაუზუსტებული ლოკალიზაციით, სხვა ბაქტერიული ინფექციები</t>
  </si>
  <si>
    <t>A49.2</t>
  </si>
  <si>
    <t>INF00014, A49.3 მიკოპლაზმური ინფექცია, დაუზუსტებელი ლოკალოზაციის, სხვა ბაქტერიული ინფექციები</t>
  </si>
  <si>
    <t>A49.3</t>
  </si>
  <si>
    <t>INF00014, A49.8 სხვა ბაქტერიული ინფექციები დაუზუსტებელი ლოკალიზაციით, სხვა ბაქტერიული ინფექციები</t>
  </si>
  <si>
    <t>A49.8</t>
  </si>
  <si>
    <t>INF00014, A49.9 ბაქტერიული ინფექცია, დაუზუსტებელი, სხვა ბაქტერიული ინფექციები</t>
  </si>
  <si>
    <t>A49.9</t>
  </si>
  <si>
    <t>INF00014, A68 შებრუნებითი ცხელება, სხვა ბაქტერიული ინფექციები</t>
  </si>
  <si>
    <t>A68</t>
  </si>
  <si>
    <t>INF00014, A68.0 ტილისმიერი შებრუნებითი ცხელება, სხვა ბაქტერიული ინფექციები</t>
  </si>
  <si>
    <t>A68.0</t>
  </si>
  <si>
    <t>INF00014, A68.1 ტკიპისმიერი შებრუნებითი ტიფი, სხვა ბაქტერიული ინფექციები</t>
  </si>
  <si>
    <t>A68.1</t>
  </si>
  <si>
    <t>INF00014, A68.9 შებრუნებითი ცხელება, დაუზუსტებელი, სხვა ბაქტერიული ინფექციები</t>
  </si>
  <si>
    <t>A68.9</t>
  </si>
  <si>
    <t>INF00014, A69 სხვა სპიროქეტული ინფექციები, სხვა ბაქტერიული ინფექციები</t>
  </si>
  <si>
    <t>A69</t>
  </si>
  <si>
    <t>INF00014, A69.0 ნეკროზული წყლულოვანი სტომატიტი, სხვა ბაქტერიული ინფექციები</t>
  </si>
  <si>
    <t>A69.0</t>
  </si>
  <si>
    <t>INF00014, A69.1 ვენსანის სხვა ინფექციები, სხვა ბაქტერიული ინფექციები</t>
  </si>
  <si>
    <t>A69.1</t>
  </si>
  <si>
    <t>INF00014, A69.2 ლაიმის ავადმყოფობა, სხვა ბაქტერიული ინფექციები</t>
  </si>
  <si>
    <t>A69.2</t>
  </si>
  <si>
    <t>INF00014, A69.8 სხვა დაზუსტებული სპიროქეტული ინფექციები, სხვა ბაქტერიული ინფექციები</t>
  </si>
  <si>
    <t>A69.8</t>
  </si>
  <si>
    <t>INF00014, A69.9 სპიროქეტული ინფექცია, დაუზუსტებელი, სხვა ბაქტერიული ინფექციები</t>
  </si>
  <si>
    <t>A69.9</t>
  </si>
  <si>
    <t>INF00014, A70-A74 ქლამიდიებით გამოწვეული სხვა ავადმყოფობები, სხვა ბაქტერიული ინფექციები</t>
  </si>
  <si>
    <t>A70-A74</t>
  </si>
  <si>
    <t>INF00014, A70 Chlamydia psittaci-თ გამოწვეული ინფექცია, სხვა ბაქტერიული ინფექციები</t>
  </si>
  <si>
    <t>A70</t>
  </si>
  <si>
    <t>INF00014, A71 ტრაქომა, სხვა ბაქტერიული ინფექციები</t>
  </si>
  <si>
    <t>A71</t>
  </si>
  <si>
    <t>INF00014, A71.0 ტრაქომის საწყისი სტადია, სხვა ბაქტერიული ინფექციები</t>
  </si>
  <si>
    <t>A71.0</t>
  </si>
  <si>
    <t>INF00014, A71.1 ტრაქომის აქტიური სტადია, სხვა ბაქტერიული ინფექციები</t>
  </si>
  <si>
    <t>A71.1</t>
  </si>
  <si>
    <t>INF00014, A71.9 ტრაქომა, დაუზუსტებელი, სხვა ბაქტერიული ინფექციები</t>
  </si>
  <si>
    <t>A71.9</t>
  </si>
  <si>
    <t>INF00014, A74 ქლამიდიებით გამოწვეული სხვა ავადმყოფობები, სხვა ბაქტერიული ინფექციები</t>
  </si>
  <si>
    <t>A74</t>
  </si>
  <si>
    <t>INF00014, A74.0 † ქლამიდიური კონიუნქტივიტი (H 13.1*), სხვა ბაქტერიული ინფექციები</t>
  </si>
  <si>
    <t>A74.0</t>
  </si>
  <si>
    <t>INF00014, A74.8 სხვა ქლამიდიური ავადმყოფობები, სხვა ბაქტერიული ინფექციები</t>
  </si>
  <si>
    <t>A74.8</t>
  </si>
  <si>
    <t>INF00014, A74.9 ქლამიდიური ინფექცია, დაუზუსტებელი, სხვა ბაქტერიული ინფექციები</t>
  </si>
  <si>
    <t>A74.9</t>
  </si>
  <si>
    <t>INF00014, A75-A79 რიკეტსიოზები, სხვა ბაქტერიული ინფექციები</t>
  </si>
  <si>
    <t>A75-A79</t>
  </si>
  <si>
    <t>INF00014, A75 პარტახტიანი ტიფი, სხვა ბაქტერიული ინფექციები</t>
  </si>
  <si>
    <t>A75</t>
  </si>
  <si>
    <t>INF00014, A75.0 ეპიდემიური ტილისმიერი ტიფი, გამოწვეული Rickettsia prowazekii-თ, სხვა ბაქტერიული ინფექციები</t>
  </si>
  <si>
    <t>A75.0</t>
  </si>
  <si>
    <t>INF00014, A75.1 მორეციდივე ტიფი [ბრილის ავადმყოფობა], სხვა ბაქტერიული ინფექციები</t>
  </si>
  <si>
    <t>A75.1</t>
  </si>
  <si>
    <t>INF00014, A75.2 ტიფი, გამოწვეული Rickettsia typhi-თ, სხვა ბაქტერიული ინფექციები</t>
  </si>
  <si>
    <t>A75.2</t>
  </si>
  <si>
    <t>INF00014, A75.3 ტიფი, გამოწვეული Rickettsia tsutsugamushi-თ, სხვა ბაქტერიული ინფექციები</t>
  </si>
  <si>
    <t>A75.3</t>
  </si>
  <si>
    <t>INF00014, A75.9 პარტახტიანი ტიფი, დაუზუსტებელი, სხვა ბაქტერიული ინფექციები</t>
  </si>
  <si>
    <t>A75.9</t>
  </si>
  <si>
    <t>INF00014, A77 ლაქოვანი ცხელება, სხვა ბაქტერიული ინფექციები</t>
  </si>
  <si>
    <t>A77</t>
  </si>
  <si>
    <t>INF00014, A77.0 ლაქოვანი ცხელება, გამოწვეული Rickettsia rickettsii-თ, სხვა ბაქტერიული ინფექციები</t>
  </si>
  <si>
    <t>A77.0</t>
  </si>
  <si>
    <t>INF00014, A77.1 ლაქოვანი ცხელება, გამოწვეული Rickettsia conorii-თ, სხვა ბაქტერიული ინფექციები</t>
  </si>
  <si>
    <t>A77.1</t>
  </si>
  <si>
    <t>INF00014, A77.2 ლაქოვანი ცხელება, გამოწვეული Rickettsia sibirica-თი, სხვა ბაქტერიული ინფექციები</t>
  </si>
  <si>
    <t>A77.2</t>
  </si>
  <si>
    <t>INF00014, A77.3 ლაქოვანი ცხელება, გამოწვეული Rickettsia australis-თ, სხვა ბაქტერიული ინფექციები</t>
  </si>
  <si>
    <t>A77.3</t>
  </si>
  <si>
    <t>INF00014, A77.8 სხვა ლაქოვანი ცხელებები, სხვა ბაქტერიული ინფექციები</t>
  </si>
  <si>
    <t>A77.8</t>
  </si>
  <si>
    <t>INF00014, A77.9 ლაქოვანი ცხელება, დაუზუსტებელი, სხვა ბაქტერიული ინფექციები</t>
  </si>
  <si>
    <t>A77.9</t>
  </si>
  <si>
    <t>INF00014, A78 Q ცხელება, სხვა ბაქტერიული ინფექციები</t>
  </si>
  <si>
    <t>A78</t>
  </si>
  <si>
    <t>INF00014, A79 სხვა რიკეტსიოზები, სხვა ბაქტერიული ინფექციები</t>
  </si>
  <si>
    <t>A79</t>
  </si>
  <si>
    <t>INF00014, A79.0 სანგრის ცხელება, სხვა ბაქტერიული ინფექციები</t>
  </si>
  <si>
    <t>A79.0</t>
  </si>
  <si>
    <t>INF00014, A79.1 ყვავილის მსგავსი რიკეტსიოზი, გამოწვეული Rickettsia akari-თი, სხვა ბაქტერიული ინფექციები</t>
  </si>
  <si>
    <t>A79.1</t>
  </si>
  <si>
    <t>INF00014, A79.8 სხვა დაზუსტებული რიკეტსიოზები, სხვა ბაქტერიული ინფექციები</t>
  </si>
  <si>
    <t>A79.8</t>
  </si>
  <si>
    <t>INF00014, A79.9 რიკეტსიოზი, დაუზუსტებელი, სხვა ბაქტერიული ინფექციები</t>
  </si>
  <si>
    <t>A79.9</t>
  </si>
  <si>
    <t>INF00014, B05.2 წითელა გართულებიული პნევმონიით (J 17.1), სხვა ბაქტერიული ინფექციები</t>
  </si>
  <si>
    <t>B05.2</t>
  </si>
  <si>
    <t>INF00014, J03 მწვავე ტონზილიტი, სხვა ბაქტერიული ინფექციები</t>
  </si>
  <si>
    <t>J03</t>
  </si>
  <si>
    <t>INF00014, J03.0 სტრეპტოკოკური ტონზილიტი, სხვა ბაქტერიული ინფექციები</t>
  </si>
  <si>
    <t>J03.0</t>
  </si>
  <si>
    <t>INF00014, J03.8 მწვავე ტონზილიტი, გამოწვეული სხვა დაზუსტებული მიკრობებით, სხვა ბაქტერიული ინფექციები</t>
  </si>
  <si>
    <t>J03.8</t>
  </si>
  <si>
    <t>INF00014, J03.9 მწვავე ტონზილიტი, დაუზუსტებელი, სხვა ბაქტერიული ინფექციები</t>
  </si>
  <si>
    <t>J03.9</t>
  </si>
  <si>
    <t>INF00014, L02 კანის აბსცესი, ფურუნკული და კარბუნკული (მორეციდივე ცხელებით), სხვა ბაქტერიული ინფექციები</t>
  </si>
  <si>
    <t>L02</t>
  </si>
  <si>
    <t>INF00014, L02.0 კანის აბსცესი, სახის ფურუნკული და კარბუნკული, სხვა ბაქტერიული ინფექციები</t>
  </si>
  <si>
    <t>L02.0</t>
  </si>
  <si>
    <t>INF00014, L02.1 კანის აბსცესი, კისრის ფურუნკული და კარბუნკული, სხვა ბაქტერიული ინფექციები</t>
  </si>
  <si>
    <t>L02.1</t>
  </si>
  <si>
    <t>INF00014, L02.2 კანის აბსცესი, ტორსის ფურუნკული და კარბუნკული, სხვა ბაქტერიული ინფექციები</t>
  </si>
  <si>
    <t>L02.2</t>
  </si>
  <si>
    <t>INF00014, L02.3 კანის აბსცესი, დუნდულოს ფურუნკული და კარბუნკული, სხვა ბაქტერიული ინფექციები</t>
  </si>
  <si>
    <t>L02.3</t>
  </si>
  <si>
    <t>INF00014, L02.4 კანის აბსცესი, კიდურის ფურუნკული და კარბუნკული, სხვა ბაქტერიული ინფექციები</t>
  </si>
  <si>
    <t>L02.4</t>
  </si>
  <si>
    <t>INF00014, L02.8 კანის აბსცესი, სხვა ლოკალიზაციის ფურუნკული და კარბუნკული, სხვა ბაქტერიული ინფექციები</t>
  </si>
  <si>
    <t>L02.8</t>
  </si>
  <si>
    <t>INF00014, L02.9 კანის აბსცესი, ფურუნკული და კარბუნკული, დაუზუსტებელი, სხვა ბაქტერიული ინფექციები</t>
  </si>
  <si>
    <t>L02.9</t>
  </si>
  <si>
    <t>INF00015, J11.0 გრიპი პნევმონიით, ვირუსი არ არის იდენტიფიცირებული, ბაქტერიული პნევმონია</t>
  </si>
  <si>
    <t>J11.0</t>
  </si>
  <si>
    <t>INF00015, J10.0 გრიპი გართულებული პნევმონიით, გრიპის ვირუსი იდენტიფიცირებულია, ბაქტერიული პნევმონია</t>
  </si>
  <si>
    <t>J10.0</t>
  </si>
  <si>
    <t>INF00015, J13 პნევმონია გამოწვეული Streptococcus pneumoniae-თი, ბაქტერიული პნევმონია</t>
  </si>
  <si>
    <t>J13</t>
  </si>
  <si>
    <t>INF00015, J14 პნევმონია გამოწვეული Haemophilus influenzae-თი (აფანასიევ-პფეიფერის ჩხირი), ბაქტერიული პნევმონია</t>
  </si>
  <si>
    <t>J14</t>
  </si>
  <si>
    <t>INF00015, J15 ბაქტერიული პნევმონია, რომელიც არ არის შეტანილი სხვა რუბრიკებში, ბაქტერიული პნევმონია</t>
  </si>
  <si>
    <t>J15</t>
  </si>
  <si>
    <t>INF00015, J15.0 პნევმონია გამოწვეული Klebsiella pneumoniae-თი, ბაქტერიული პნევმონია</t>
  </si>
  <si>
    <t>J15.0</t>
  </si>
  <si>
    <t>INF00015, J15.1 პნევმონია გამოწვეული Pseudomonas-ით, ბაქტერიული პნევმონია</t>
  </si>
  <si>
    <t>J15.1</t>
  </si>
  <si>
    <t>INF00015, J15.2 პნევმონია გამოწვეული Staphylococcus-ით, ბაქტერიული პნევმონია</t>
  </si>
  <si>
    <t>J15.2</t>
  </si>
  <si>
    <t>INF00015, J15.3 პნევმონია გამოწვეული B ჯგუფის Streptococcus-ით, ბაქტერიული პნევმონია</t>
  </si>
  <si>
    <t>J15.3</t>
  </si>
  <si>
    <t>INF00015, J15.4 პნევმონია გამოწვეული სხვა სტრეპტოკოკით, ბაქტერიული პნევმონია</t>
  </si>
  <si>
    <t>J15.4</t>
  </si>
  <si>
    <t>INF00015, J15.5 პნევმონია გამოწვეული Escherichia coli-თი, ბაქტერიული პნევმონია</t>
  </si>
  <si>
    <t>J15.5</t>
  </si>
  <si>
    <t>INF00015, J15.6 პნევმონია გამოწვეული სხვა აერობული გრამ-უარყოფითი ბაქტერიებით, ბაქტერიული პნევმონია</t>
  </si>
  <si>
    <t>J15.6</t>
  </si>
  <si>
    <t>INF00015, J15.7 პნევმონია გამოწვეული Mycoplasma pneumoniae-თი, ბაქტერიული პნევმონია</t>
  </si>
  <si>
    <t>J15.7</t>
  </si>
  <si>
    <t>INF00015, J15.8 სხვა ბაქტერიული პნევმონიები, ბაქტერიული პნევმონია</t>
  </si>
  <si>
    <t>J15.8</t>
  </si>
  <si>
    <t>INF00015, J15.9 ბაქტერიული პნევმონია, დაუზუსტებელი, ბაქტერიული პნევმონია</t>
  </si>
  <si>
    <t>J15.9</t>
  </si>
  <si>
    <t>INF00015, J16 პნევმონია გამოწვეული სხვა ინფექციური აგენტებით, რომლებიც არ არის შეტანილი სხვა რუბრიკებში, ბაქტერიული პნევმონია</t>
  </si>
  <si>
    <t>J16</t>
  </si>
  <si>
    <t>INF00015, J16.0 ქლამიდიური (Chlamydia-თი გამოწვეული) პნევმონია, ბაქტერიული პნევმონია</t>
  </si>
  <si>
    <t>J16.0</t>
  </si>
  <si>
    <t>INF00015, J16.8 პნევმონია გამოწვეული სხვა დაზუსტებული ინფექციური აგენტებით, ბაქტერიული პნევმონია</t>
  </si>
  <si>
    <t>J16.8</t>
  </si>
  <si>
    <t>INF00015, J17 პნევმონია იმ ავადმყოფობების დროს, რომლებიც შეტანილია სხვა რუბრიკებში, ბაქტერიული პნევმონია</t>
  </si>
  <si>
    <t>J17</t>
  </si>
  <si>
    <t>INF00015, J17.0 პნევმონია იმ ბაქტერიული ავადმყოფობების დროს, რომლებიც შეტანილია სხვა რუბრიკებში, ბაქტერიული პნევმონია</t>
  </si>
  <si>
    <t>J17.0</t>
  </si>
  <si>
    <t>INF00015, J17.1 პნევმონია იმ ვირუსული ავადმყოფობების დროს, რომლებიც შეტანილია სხვა რუბრიკებში, ბაქტერიული პნევმონია</t>
  </si>
  <si>
    <t>J17.1</t>
  </si>
  <si>
    <t>INF00015, J17.2 პნევმონია მიკოზების დროს, ბაქტერიული პნევმონია</t>
  </si>
  <si>
    <t>J17.2</t>
  </si>
  <si>
    <t>INF00015, J17.3 პნევმონია პარაზიტული ავადმყოფობების დროს, ბაქტერიული პნევმონია</t>
  </si>
  <si>
    <t>J17.3</t>
  </si>
  <si>
    <t>INF00015, J17.8 პნევმონია სხვა ავადმყოფობათა დროს, რომლებიც შეტანილია სხვა რუბრიკებში, ბაქტერიული პნევმონია</t>
  </si>
  <si>
    <t>J17.8</t>
  </si>
  <si>
    <t>INF00015, J18 პნევმონია, გამომწვევის დაზუსტების გარეშე, ბაქტერიული პნევმონია</t>
  </si>
  <si>
    <t>J18</t>
  </si>
  <si>
    <t>INF00015, J18.0 ბრონქოპნევმონია, დაუზუსტებელი, ბაქტერიული პნევმონია</t>
  </si>
  <si>
    <t>J18.0</t>
  </si>
  <si>
    <t>INF00015, J18.1 წილოვანი პნევმონია, დაუზუსტებელი, ბაქტერიული პნევმონია</t>
  </si>
  <si>
    <t>J18.1</t>
  </si>
  <si>
    <t>INF00015, J18.2 ჰიპოსტაზური პნევმონია, დაუზუსტეებლი, ბაქტერიული პნევმონია</t>
  </si>
  <si>
    <t>J18.2</t>
  </si>
  <si>
    <t>INF00015, J18.8 სხვა პნევმონიები, დაუზუსტებელი მიკროორგანიზმებით გამოწვეული, ბაქტერიული პნევმონია</t>
  </si>
  <si>
    <t>J18.8</t>
  </si>
  <si>
    <t>INF00015, J18.9 პნევმონია, დაუზუსტებელი, ბაქტერიული პნევმონია</t>
  </si>
  <si>
    <t>J18.9</t>
  </si>
  <si>
    <t>INF00016, A91 დენგეს ჰემორაგიული ცხელება, ჰემორაგიული ცხელებები</t>
  </si>
  <si>
    <t>A91</t>
  </si>
  <si>
    <t>INF00016, A98 სასუნთქი სისტემის სხვა დარღვევები, ჰემორაგიული ცხელებები</t>
  </si>
  <si>
    <t>A98</t>
  </si>
  <si>
    <t>INF00016, A98.0 ყირიმ-კონგოს ჰემორაგიული ცხელება, ჰემორაგიული ცხელებები</t>
  </si>
  <si>
    <t>A98.0</t>
  </si>
  <si>
    <t>INF00016, A98.1 ომსკის ჰემორაგიული ცხელება, ჰემორაგიული ცხელებები</t>
  </si>
  <si>
    <t>A98.1</t>
  </si>
  <si>
    <t>INF00016, A98.2 კიასანურის ტყის ავადმყოფობა, ჰემორაგიული ცხელებები</t>
  </si>
  <si>
    <t>A98.2</t>
  </si>
  <si>
    <t>INF00016, A98.3 მარბურგის ვირუსით გამოწვეული ავადმყოფობა, ჰემორაგიული ცხელებები</t>
  </si>
  <si>
    <t>A98.3</t>
  </si>
  <si>
    <t>INF00016, A98.4 ებოლას-ვირუსით გამოწვეული ავადმყოფობა, ჰემორაგიული ცხელებები</t>
  </si>
  <si>
    <t>A98.4</t>
  </si>
  <si>
    <t>INF00016, A98.5 ჰემორაგიული ცხელება თირკმლის სინდრომით, ჰემორაგიული ცხელებები</t>
  </si>
  <si>
    <t>A98.5</t>
  </si>
  <si>
    <t>INF00016, A98.8 სხვა დაზუსტებული ვირუსული ჰემორაგიული ცხელებები, ჰემორაგიული ცხელებები</t>
  </si>
  <si>
    <t>A98.8</t>
  </si>
  <si>
    <t>INF00016, A99 ვირუსული ჰემორაგიული ცხელება, დაუზუსტებელი, ჰემორაგიული ცხელებები</t>
  </si>
  <si>
    <t>A99</t>
  </si>
  <si>
    <t>INF00017, B00 ჰერპესვირუსული (herpes simplex) ინფექციები, ჰერპესვირუსული ინფექციები</t>
  </si>
  <si>
    <t>B00</t>
  </si>
  <si>
    <t>INF00017, B00.0 ჰერპესული ეგზემა, ჰერპესვირუსული ინფექციები</t>
  </si>
  <si>
    <t>B00.0</t>
  </si>
  <si>
    <t>INF00017, B00.1 ჰერპეს-ვირუსული ბუშტუკოვანი დერმატიტი, ჰერპესვირუსული ინფექციები</t>
  </si>
  <si>
    <t>B00.1</t>
  </si>
  <si>
    <t>INF00017, B00.2 ჰერპეს-ვირუსული გინგივოსტომატიტი და ფარინგოტონზილიტი, ჰერპესვირუსული ინფექციები</t>
  </si>
  <si>
    <t>B00.2</t>
  </si>
  <si>
    <t>INF00017, B00.3 † ჰერპეს-ვირუსული მენინგიტი (G 02.0*), ჰერპესვირუსული ინფექციები</t>
  </si>
  <si>
    <t>INF00017, B00.4 † ჰერპეს-ვირუსული ენცეფალიტი (G 05.1*), ჰერპესვირუსული ინფექციები</t>
  </si>
  <si>
    <t>INF00017, B00.5 თვალის ჰერპესვირუსული ავადმყოფობა, ჰერპესვირუსული ინფექციები</t>
  </si>
  <si>
    <t>B00.5</t>
  </si>
  <si>
    <t>INF00017, B00.7 დისემინირებული ჰერპეს-ვირუსული ავადმყოფობა, ჰერპესვირუსული ინფექციები</t>
  </si>
  <si>
    <t>B00.7</t>
  </si>
  <si>
    <t>INF00017, B00.8 ჰერპესვირუსული ინფექციის სხვა ფორმები, ჰერპესვირუსული ინფექციები</t>
  </si>
  <si>
    <t>B00.8</t>
  </si>
  <si>
    <t>INF00017, B00.9 ჰერპესვირუსული ინფექცია, დაუზუსტებელი, ჰერპესვირუსული ინფექციები</t>
  </si>
  <si>
    <t>B00.9</t>
  </si>
  <si>
    <t>INF00017, B01.2 ჩუტყვავილური პნევმონია, ჰერპესვირუსული ინფექციები</t>
  </si>
  <si>
    <t>B01.2</t>
  </si>
  <si>
    <t>INF00017, B01.8 ჩუტყვავილა სხვა გართულებებით, ჰერპესვირუსული ინფექციები</t>
  </si>
  <si>
    <t>INF00017, B01.9 ჩუტყვავილა გართულებების გარეშე, ჰერპესვირუსული ინფექციები</t>
  </si>
  <si>
    <t>B01.9</t>
  </si>
  <si>
    <t>INF00017, B02 ზოსტერი (Herpes Zoster), ჰერპესვირუსული ინფექციები</t>
  </si>
  <si>
    <t>B02</t>
  </si>
  <si>
    <t>INF00017, B02.0 † ზოსტერისმიერი ენცეფალიტი (G 05.1*), ჰერპესვირუსული ინფექციები</t>
  </si>
  <si>
    <t>INF00017, B02.1 † ზოსტერისმიერი მენინგიტი (G 02.0*), ჰერპესვირუსული ინფექციები</t>
  </si>
  <si>
    <t>INF00017, B02.2 † ზოსტერი ნერვული სისტემის სხვა დაზიანებებით, ჰერპესვირუსული ინფექციები</t>
  </si>
  <si>
    <t>INF00017, B02.3 ზოსტერული თვალის დაზიანებები, ჰერპესვირუსული ინფექციები</t>
  </si>
  <si>
    <t>B02.3</t>
  </si>
  <si>
    <t>INF00017, B02.7 დისემინირებული ზოსტერი, ჰერპესვირუსული ინფექციები</t>
  </si>
  <si>
    <t>B02.7</t>
  </si>
  <si>
    <t>INF00017, B02.8 ზოსტერი სხვა გართულებებით, ჰერპესვირუსული ინფექციები</t>
  </si>
  <si>
    <t>B02.8</t>
  </si>
  <si>
    <t>INF00017, B02.9 ზოსტერი გართულების გარეშე, ჰერპესვირუსული ინფექციები</t>
  </si>
  <si>
    <t>B02.9</t>
  </si>
  <si>
    <t>INF00017, B25 ციტომეგალოვირუსული ავადმყოფობა, ჰერპესვირუსული ინფექციები</t>
  </si>
  <si>
    <t>B25</t>
  </si>
  <si>
    <t>INF00017, B25.0 † ციტომეგალოვირუსული პნევმონია (J 17.1*), ჰერპესვირუსული ინფექციები</t>
  </si>
  <si>
    <t>B25.0</t>
  </si>
  <si>
    <t>INF00017, B25.1 † ციტომეგალოვირუსული ჰეპატიტი (K 77.0*), ჰერპესვირუსული ინფექციები</t>
  </si>
  <si>
    <t>B25.1</t>
  </si>
  <si>
    <t>INF00017, B25.2 † ციტომეგალოვირუსული პანკრეატიტი (K 87.1*), ჰერპესვირუსული ინფექციები</t>
  </si>
  <si>
    <t>B25.2</t>
  </si>
  <si>
    <t>INF00017, B25.8 სხვა ციტომეგალოვირუსული ავადმყოფობები, ჰერპესვირუსული ინფექციები</t>
  </si>
  <si>
    <t>B25.8</t>
  </si>
  <si>
    <t>INF00017, B25.9 ციტომეგალოვირუსული ავადმყოფობა, დაუზუსტებელი, ჰერპესვირუსული ინფექციები</t>
  </si>
  <si>
    <t>B25.9</t>
  </si>
  <si>
    <t>INF00017, B27 ინფექციური მონონუკლეოზი, ჰერპესვირუსული ინფექციები</t>
  </si>
  <si>
    <t>B27</t>
  </si>
  <si>
    <t>INF00017, B27.0 გამაჰერპესვირუსული მონონუკლეოზი, ჰერპესვირუსული ინფექციები</t>
  </si>
  <si>
    <t>B27.0</t>
  </si>
  <si>
    <t>INF00017, B27.1 ციტომეგალოვირუსული მონონუკლეოზი, ჰერპესვირუსული ინფექციები</t>
  </si>
  <si>
    <t>B27.1</t>
  </si>
  <si>
    <t>INF00017, B27.8 სხვა ინფექციური მონონუკლეოზი, ჰერპესვირუსული ინფექციები</t>
  </si>
  <si>
    <t>B27.8</t>
  </si>
  <si>
    <t>INF00017, B27.9 ინფექციური მონონუკლეოზი, დაუზუსტებელი, ჰერპესვირუსული ინფექციები</t>
  </si>
  <si>
    <t>B27.9</t>
  </si>
  <si>
    <t>INF00018, A82 ცოფი, სხვა ვირუსული ინფექციები</t>
  </si>
  <si>
    <t>A82</t>
  </si>
  <si>
    <t>INF00018, A82.0 ტყის ცოფი, სხვა ვირუსული ინფექციები</t>
  </si>
  <si>
    <t>A82.0</t>
  </si>
  <si>
    <t>INF00018, A82.1 ქუჩის ცოფი, სხვა ვირუსული ინფექციები</t>
  </si>
  <si>
    <t>A82.1</t>
  </si>
  <si>
    <t>INF00018, A82.9 ცოფი, დაუზუსტებელი, სხვა ვირუსული ინფექციები</t>
  </si>
  <si>
    <t>A82.9</t>
  </si>
  <si>
    <t>INF00018, B05.2 წითელა გართულებული პნევმონიით (წითელას შემდგომი პნევმონია), სხვა ვირუსული ინფექციები</t>
  </si>
  <si>
    <t>INF00018, B05.9 წითელა გართულების გარეშე, სხვა ვირუსული ინფექციები</t>
  </si>
  <si>
    <t>B05.9</t>
  </si>
  <si>
    <t>INF00018, B06 წითურა [გერმანული წითელა], სხვა ვირუსული ინფექციები</t>
  </si>
  <si>
    <t>B06</t>
  </si>
  <si>
    <t>INF00018, B06.0 † წითურა ნევროლოგიური გართულებებით, სხვა ვირუსული ინფექციები</t>
  </si>
  <si>
    <t>INF00018, B06.8 წითურა სხვა გართულებებით, სხვა ვირუსული ინფექციები</t>
  </si>
  <si>
    <t>B06.8</t>
  </si>
  <si>
    <t>INF00018, B06.9 წითურა გართულების გარეშე, სხვა ვირუსული ინფექციები</t>
  </si>
  <si>
    <t>B06.9</t>
  </si>
  <si>
    <t>INF00018, B08 ირუსული ინფექციები, რომლებიც ხასიათდება კანისა და ლორწოვანი გარსების დაზიანებით და არ არის შეტანილი სხვა რუბრიკებში, სხვა ვირუსული ინფექციები</t>
  </si>
  <si>
    <t>B08</t>
  </si>
  <si>
    <t>INF00018, B08.0 სხვა ორთოპოქს-ვირუსით გამოწვეული ინფექციები, სხვა ვირუსული ინფექციები</t>
  </si>
  <si>
    <t>B08.0</t>
  </si>
  <si>
    <t>INF00018, B08.1 კონტაგიოზური მოლუსკი, სხვა ვირუსული ინფექციები</t>
  </si>
  <si>
    <t>B08.1</t>
  </si>
  <si>
    <t>INF00018, B08.2 უეცარი ეგზანთემა [მეექვსე ავადმყოფობა], სხვა ვირუსული ინფექციები</t>
  </si>
  <si>
    <t>B08.2</t>
  </si>
  <si>
    <t>INF00018, B08.3 ინფექციური ერითემა [მეხუთე ავადმყოფობა], სხვა ვირუსული ინფექციები</t>
  </si>
  <si>
    <t>B08.3</t>
  </si>
  <si>
    <t>INF00018, B08.4 ენტეროვირუსული ვეზიკულური სტომატიტი ეგზანთემით, სხვა ვირუსული ინფექციები</t>
  </si>
  <si>
    <t>B08.4</t>
  </si>
  <si>
    <t>INF00018, B08.5 ენტეროვირუსული ვეზიკულური ფარინგიტი, სხვა ვირუსული ინფექციები</t>
  </si>
  <si>
    <t>B08.5</t>
  </si>
  <si>
    <t>INF00018, B08.8 სხვა დაზუსტებული ვირუსული ინფექციები, რომლებიც ხასიათდება კანისა და ლორწოვანი გარსების დაზიანებით, სხვა ვირუსული ინფექციები</t>
  </si>
  <si>
    <t>B08.8</t>
  </si>
  <si>
    <t>INF00018, B09 ვირუსული ინფექცია, რომელიც ხასიათდება კანისა და ლორწოვანი გარსების დაზიანებით, დაუზუსტებელი, სხვა ვირუსული ინფექციები</t>
  </si>
  <si>
    <t>B09</t>
  </si>
  <si>
    <t>INF00018, B26 ყბაყურა, სხვა ვირუსული ინფექციები</t>
  </si>
  <si>
    <t>B26</t>
  </si>
  <si>
    <t>INF00018, B26.0 † ყბაყურისმიერი ორქიტი (N 51.1*), სხვა ვირუსული ინფექციები</t>
  </si>
  <si>
    <t>B26.0</t>
  </si>
  <si>
    <t>INF00018, B26.1 † ყბაყურისმიერი მენინგიტი (G 02.0*), სხვა ვირუსული ინფექციები</t>
  </si>
  <si>
    <t>INF00018, B26.2 † ყბაყურისმიერი ენცეფალიტი (G 05.1*), სხვა ვირუსული ინფექციები</t>
  </si>
  <si>
    <t>INF00018, B26.3 † ყბაყურისმიერი პანკრეატიტი (K 87.1*), სხვა ვირუსული ინფექციები</t>
  </si>
  <si>
    <t>B26.3</t>
  </si>
  <si>
    <t>INF00018, B26.8 ყბაყურა სხვა გართულებებით, სხვა ვირუსული ინფექციები</t>
  </si>
  <si>
    <t>INF00018, B26.9 ყბაყურა გართულებების გარეშე, სხვა ვირუსული ინფექციები</t>
  </si>
  <si>
    <t>B26.9</t>
  </si>
  <si>
    <t>INF00018, B34 ვირუსული ინფექცია დაუზუსტებელი ლოკალიზაციის, სხვა ვირუსული ინფექციები</t>
  </si>
  <si>
    <t>B34</t>
  </si>
  <si>
    <t>INF00018, B34.0 ადენოვირუსით გამოწვეული ინფექცია, დაუზუსტებელი, სხვა ვირუსული ინფექციები</t>
  </si>
  <si>
    <t>B34.0</t>
  </si>
  <si>
    <t>INF00018, B34.1 ენტეროვირუსით გამოწვეული ინფექცია, დაუზუსტებელი, სხვა ვირუსული ინფექციები</t>
  </si>
  <si>
    <t>B34.1</t>
  </si>
  <si>
    <t>INF00018, B34.2 კორონა-ვირუსით გამოწვეული ინფექცია დაუზუსტებელი, სხვა ვირუსული ინფექციები</t>
  </si>
  <si>
    <t>B34.2</t>
  </si>
  <si>
    <t>INF00018, B34.3 პარვოვირუსით გამოწვეული ინფექცია დაუზუსტებელი, სხვა ვირუსული ინფექციები</t>
  </si>
  <si>
    <t>B34.3</t>
  </si>
  <si>
    <t>INF00018, B34.4 პაპოვავირუსით გამოწვეული ინფექცია დაუზუსტებელი, სხვა ვირუსული ინფექციები</t>
  </si>
  <si>
    <t>B34.4</t>
  </si>
  <si>
    <t>INF00018, B34.8 სხვა ვირუსული ინფექციები, დაუზუსტებელი ლოკალიზაციის, სხვა ვირუსული ინფექციები</t>
  </si>
  <si>
    <t>B34.8</t>
  </si>
  <si>
    <t>INF00018, B34.9 ვირუსული ინფექცია, დაუზუსტებელი, სხვა ვირუსული ინფექციები</t>
  </si>
  <si>
    <t>B34.9</t>
  </si>
  <si>
    <t>INF00018, J05.0 მწვავე ობსტრუქციული ლარინგიტი [კრუპი], სხვა ვირუსული ინფექციები</t>
  </si>
  <si>
    <t>J05.0</t>
  </si>
  <si>
    <t>INF00018, J05.1 მწვავე ეპიგლოტიტი, სხვა ვირუსული ინფექციები</t>
  </si>
  <si>
    <t>J05.1</t>
  </si>
  <si>
    <t>INF00018, J10 გრიპი, გამოწვეული გრიპის იდენტიფიცირებული ვირუსით, სხვა ვირუსული ინფექციები</t>
  </si>
  <si>
    <t>J10</t>
  </si>
  <si>
    <t>INF00018, J10.0 გრიპი გართულებული პნევმონიით, გრიპის ვირუსი იდენტიფიცირებულია, სხვა ვირუსული ინფექციები</t>
  </si>
  <si>
    <t>INF00018, J10.1 გრიპი სხვა რესპირაციული გამოვლინებებით, გრიპის ვირუსი იდენტიფიცირებულია, სხვა ვირუსული ინფექციები</t>
  </si>
  <si>
    <t>J10.1</t>
  </si>
  <si>
    <t>INF00018, J10.8 გრიპი სხვა გამოვლინებებით, გრიპის ვირუსი იდენტიფიცირებულია, სხვა ვირუსული ინფექციები</t>
  </si>
  <si>
    <t>J10.8</t>
  </si>
  <si>
    <t>INF00018, J11 გრიპი გართულებული პნევმონიით, ვირუსი არ არის იდენტიფიცირებული, სხვა ვირუსული ინფექციები</t>
  </si>
  <si>
    <t>J11</t>
  </si>
  <si>
    <t>INF00018, J11.0 გრიპი პნევმონიით, ვირუსი არ არის იდენტიფიცირებული, სხვა ვირუსული ინფექციები</t>
  </si>
  <si>
    <t>INF00018, J11.1 გრიპი სხვა რესპირაციული გამოვლინებებით, ვირუსი არ არის იდენტიფიცირებული, სხვა ვირუსული ინფექციები</t>
  </si>
  <si>
    <t>J11.1</t>
  </si>
  <si>
    <t>INF00018, J11.8 გრიპი სხვა გამოვლინებებით, ვირუსი არ არის იდენტიფიცირებული ენცეფალოპათია გამოწვეული გრიპით, სხვა ვირუსული ინფექციები</t>
  </si>
  <si>
    <t>J11.8</t>
  </si>
  <si>
    <t>INF00018, J12 ვირუსული პნევმონია, რომელიც არ არის შეტანილი სხვა რუბრიკებში, სხვა ვირუსული ინფექციები</t>
  </si>
  <si>
    <t>J12</t>
  </si>
  <si>
    <t>INF00018, J12.0 ადენოვირუსული პნევმონია, სხვა ვირუსული ინფექციები</t>
  </si>
  <si>
    <t>J12.0</t>
  </si>
  <si>
    <t>INF00018, J12.1 რესპირაციული სინციტიური ვირუსით გამოწვეული პნევმონია, სხვა ვირუსული ინფექციები</t>
  </si>
  <si>
    <t>J12.1</t>
  </si>
  <si>
    <t>INF00018, J12.2 პარაგრიპის ვირუსით გამოწვეული პნევმონია, სხვა ვირუსული ინფექციები</t>
  </si>
  <si>
    <t>J12.2</t>
  </si>
  <si>
    <t>INF00018, J12.8 სხვა ვირუსული პნევმონიები, სხვა ვირუსული ინფექციები</t>
  </si>
  <si>
    <t>J12.8</t>
  </si>
  <si>
    <t>INF00018, J12.9 ვირუსული პნევმონია, დაუზუსტებელი, სხვა ვირუსული ინფექციები</t>
  </si>
  <si>
    <t>J12.9</t>
  </si>
  <si>
    <t>INF00019, R50 უცნობი ეტიოლოგიის ცხელება, დაუზუსტებელი ცხელება-ჰიპერპირექსია, რომელიც სხვაგვარად არ არის დაზუსტებული</t>
  </si>
  <si>
    <t>R50</t>
  </si>
  <si>
    <t>INF00019, R50.9 დაუზუსტებელი ცხელება - ჰიპერპირექსია, რომელიც სხვაგვარად არ არის დაზუსტებული, დაუზუსტებელი ცხელება-ჰიპერპირექსია, რომელიც სხვაგვარად არ არის დაზუსტებული</t>
  </si>
  <si>
    <t>R50.9</t>
  </si>
  <si>
    <t>INF00020, A40 სტრეპტოკოკული სეფსისი, სეფსისი</t>
  </si>
  <si>
    <t>A40</t>
  </si>
  <si>
    <t>INF00020, A41 სხვა სეპტიცემიები, სეფსისი</t>
  </si>
  <si>
    <t>A41</t>
  </si>
  <si>
    <t>INF00020, A49.8 სხვა ბაქტერიული ინფექციები დაუზუსტებელი ლოკალიზაციით, სეფსისი</t>
  </si>
  <si>
    <t>INF00020, A49.9 ბაქტერიული ინფექცია, დაუზუსტებელი, სეფსისი</t>
  </si>
  <si>
    <t>INF00020, A54.8 სხვა გონოკოკური ინფექციები, სეფსისი</t>
  </si>
  <si>
    <t>A54.8</t>
  </si>
  <si>
    <t>INF00020, A22.7 ჯილეხით გამოწვეული სეპტიცემია, სეფსისი</t>
  </si>
  <si>
    <t>INF00020, A24.1 მწვავე და ელვისებური მელიოიდოზი, სეფსისი</t>
  </si>
  <si>
    <t>INF00020, A26.7 Erysipelothrix-ით გამოწვეული სეპტიცემია, სეფსისი</t>
  </si>
  <si>
    <t>INF00020, A28.2 ნაწლავგარე იერსინიოზი, სეფსისი</t>
  </si>
  <si>
    <t>INF00020, A32.7 ლისტერიული სეპტიცემია, სეფსისი</t>
  </si>
  <si>
    <t>INF00020, B00.7 დისემინირებული ჰერპეს-ვირუსული ავადმყოფობა, სეფსისი</t>
  </si>
  <si>
    <t>INF00020, B37.6 † კანდიდური ენდოკარდიტი (I 39.8*), სეფსისი</t>
  </si>
  <si>
    <t>B37.6</t>
  </si>
  <si>
    <t>INF00020, B37.7 კანდიდური სეპსისი, სეფსისი</t>
  </si>
  <si>
    <t>B37.7</t>
  </si>
  <si>
    <t>INF00020, I33 მწვავე და ქვემწვავე ენდოკარდიტი, სეფსისი</t>
  </si>
  <si>
    <t>I33</t>
  </si>
  <si>
    <t>INF00020, I39.8 ენდოკარდიტი, როდესაც სარქველი დაუზუსტებელია, იმ ავადმყოფობების დროს, რომლებიც შეტანილია სხვა რუბრიკებში, სეფსისი</t>
  </si>
  <si>
    <t>I39.8</t>
  </si>
  <si>
    <t>INF00020, T80.2 ინფუზიის, ტრანსფუზიის და სამკურნალო ინექციის შედეგად განვითარებული ინფექციები, სეფსისი</t>
  </si>
  <si>
    <t>T80.2</t>
  </si>
  <si>
    <t>INF00020, T81.4 პროცედურის შემდგომი ინფექცია, რომელიც არ არის შეტანილი სხვა რუბრიკებში, სეფსისი</t>
  </si>
  <si>
    <t>T81.4</t>
  </si>
  <si>
    <t>INF00020, T88.0 იმუნიზაციასთან დაკავშირებული ინფექცია, სეფსისი</t>
  </si>
  <si>
    <t>T88.0</t>
  </si>
  <si>
    <t>INF00020, A39.1 † უოტერჰაუს-ფრიდერიქსენის სინდრომი (E 35.1*), სეფსისი</t>
  </si>
  <si>
    <t>INF00020, A40.0 სეპტიცემია, გამოწვეული სტრეპტოკოკით, ჯგუფი A, სეფსისი</t>
  </si>
  <si>
    <t>A40.0</t>
  </si>
  <si>
    <t>INF00020, A40.1 სეპტიცემია, გამოწვეული სტრეპტოკოკით, ჯგუფი B, სეფსისი</t>
  </si>
  <si>
    <t>A40.1</t>
  </si>
  <si>
    <t>INF00020, A40.2 სეპტიცემია, გამოწვეული სტრეპტოკოკით, ჯგუფი D, სეფსისი</t>
  </si>
  <si>
    <t>A40.2</t>
  </si>
  <si>
    <t>INF00020, A40.3 სეპტიცემია, გამოწვეული Streptococcus pneumoniae-თი, სეფსისი</t>
  </si>
  <si>
    <t>A40.3</t>
  </si>
  <si>
    <t>INF00020, A40.8 სხვა სტრეპტოკოკური სეპტიცემიები, სეფსისი</t>
  </si>
  <si>
    <t>A40.8</t>
  </si>
  <si>
    <t>INF00020, A40.9 სტრეპტოკოკული სეპტიცემია, დაუზუსტებელი, სეფსისი</t>
  </si>
  <si>
    <t>A40.9</t>
  </si>
  <si>
    <t>INF00020, A41.0 სეპტიცემია, გამოწვეული Staphylococcus aureus-ით A, სეფსისი</t>
  </si>
  <si>
    <t>A41.0</t>
  </si>
  <si>
    <t>INF00020, A41.1 სეპტიცემია, გამოწვეული სხვა დაზუსტებული სტაფილოკოკებით, სეფსისი</t>
  </si>
  <si>
    <t>A41.1</t>
  </si>
  <si>
    <t>INF00020, A41.2 სეპტიცემია, გამოწვეული დაუზუსტებელი სტაფილოკოკით A, სეფსისი</t>
  </si>
  <si>
    <t>A41.2</t>
  </si>
  <si>
    <t>INF00020, A41.3 სეპტიცემია, გამოწვეული Haemophilus influenzae-თი A, სეფსისი</t>
  </si>
  <si>
    <t>A41.3</t>
  </si>
  <si>
    <t>INF00020, A41.4 სეფსისი, გამოწვეული ანაერობებით, სეფსისი</t>
  </si>
  <si>
    <t>A41.4</t>
  </si>
  <si>
    <t>INF00020, A41.5 სეპტიცემია, გამოწვეული სხვა გრამ-უარყოფითი მიკროორგანიზმებით, სეფსისი</t>
  </si>
  <si>
    <t>A41.5</t>
  </si>
  <si>
    <t>INF00020, A41.8 სხვა დაზუსტებული სეპტიცემია A, სეფსისი</t>
  </si>
  <si>
    <t>A41.8</t>
  </si>
  <si>
    <t>INF00020, A41.9 სეპტიცემია, დაუზუსტებელი, სეფსისი</t>
  </si>
  <si>
    <t>A41.9</t>
  </si>
  <si>
    <t>INF00020, I33.0 მწვავე და ქვემწვავე ინფექციური ენდოკარდიტი, სეფსისი</t>
  </si>
  <si>
    <t>I33.0</t>
  </si>
  <si>
    <t>INF00020, I33.9 მწვავე ენდოკარდიტი, დაუზუსტებელი, სეფსისი</t>
  </si>
  <si>
    <t>I33.9</t>
  </si>
  <si>
    <t>INF00021, A06 ამებიაზი, პარაზიტოლოგია (სტაციონარი)</t>
  </si>
  <si>
    <t>A06</t>
  </si>
  <si>
    <t>INF00021, A06.0 მწვავე ამებური დიზენტერია, პარაზიტოლოგია (სტაციონარი)</t>
  </si>
  <si>
    <t>INF00021, A06.1 ნაწლავთა ქრონიკული ამებიაზი, პარაზიტოლოგია (სტაციონარი)</t>
  </si>
  <si>
    <t>INF00021, A06.2 არადიზენტერიული ამებური კოლიტი, პარაზიტოლოგია (სტაციონარი)</t>
  </si>
  <si>
    <t>INF00021, A06.3 ნაწლავის ამებომა, პარაზიტოლოგია (სტაციონარი)</t>
  </si>
  <si>
    <t>A06.3</t>
  </si>
  <si>
    <t>INF00021, A06.4 ღვიძლის ამებური აბსცესი, პარაზიტოლოგია (სტაციონარი)</t>
  </si>
  <si>
    <t>INF00021, A06.5 † ფილტვის ამებური აბსცესი (J 99.8*), პარაზიტოლოგია (სტაციონარი)</t>
  </si>
  <si>
    <t>A06.5</t>
  </si>
  <si>
    <t>INF00021, A06.6 † თავის ტვინის ამებური აბსცესი (G 07*), პარაზიტოლოგია (სტაციონარი)</t>
  </si>
  <si>
    <t>A06.6</t>
  </si>
  <si>
    <t>INF00021, A06.7 კანის ამებიაზი, პარაზიტოლოგია (სტაციონარი)</t>
  </si>
  <si>
    <t>A06.7</t>
  </si>
  <si>
    <t>INF00021, A06.8 სხვა ლოკალიზაციის ამებური ინფექცია, პარაზიტოლოგია (სტაციონარი)</t>
  </si>
  <si>
    <t>A06.8</t>
  </si>
  <si>
    <t>INF00021, A06.9 ამებიაზი, დაუზუსტებელი, პარაზიტოლოგია (სტაციონარი)</t>
  </si>
  <si>
    <t>INF00021, A07 ნაწლავების სხვა პროტოზოული ავადმყოფობები, პარაზიტოლოგია (სტაციონარი)</t>
  </si>
  <si>
    <t>INF00021, A07.0 ბალანტიდიაზი, პარაზიტოლოგია (სტაციონარი)</t>
  </si>
  <si>
    <t>INF00021, A07.1 ჟიარდიაზი [ლამბლიოზი], პარაზიტოლოგია (სტაციონარი)</t>
  </si>
  <si>
    <t>INF00021, A07.2 კრიპტოსპორიდიოზი, პარაზიტოლოგია (სტაციონარი)</t>
  </si>
  <si>
    <t>INF00021, A07.3 იზოსპოროზი, პარაზიტოლოგია (სტაციონარი)</t>
  </si>
  <si>
    <t>INF00021, A07.8 ნაწლავთა სხვა დაზუსტებული პროტოზოული ავადმყოფობები, პარაზიტოლოგია (სტაციონარი)</t>
  </si>
  <si>
    <t>INF00021, A07.9 ნაწლავთა პროტოზოული ავადმყოფობა, დაუზუსტებელი შოლტიანებით გამოწვეული დიარეა, პარაზიტოლოგია (სტაციონარი)</t>
  </si>
  <si>
    <t>INF00021, A23 ბრუცელოზი, პარაზიტოლოგია (სტაციონარი)</t>
  </si>
  <si>
    <t>A23</t>
  </si>
  <si>
    <t>INF00021, A23.0 ბრუცელოზი, გამოწვეული Brucella melitensis-ით, პარაზიტოლოგია (სტაციონარი)</t>
  </si>
  <si>
    <t>A23.0</t>
  </si>
  <si>
    <t>INF00021, A23.1 ბრუცელოზი, გამოწვეული Brucella abortus-ით, პარაზიტოლოგია (სტაციონარი)</t>
  </si>
  <si>
    <t>A23.1</t>
  </si>
  <si>
    <t>INF00021, A23.2 ბრუცელოზი, გამოწვეული Brucella suis-ით, პარაზიტოლოგია (სტაციონარი)</t>
  </si>
  <si>
    <t>A23.2</t>
  </si>
  <si>
    <t>INF00021, A23.3 ბრუცელოზი, გამოწვეული Brucella canis-ით, პარაზიტოლოგია (სტაციონარი)</t>
  </si>
  <si>
    <t>A23.3</t>
  </si>
  <si>
    <t>INF00021, A23.8 ბრუცელოზის სხვა ფორმები, პარაზიტოლოგია (სტაციონარი)</t>
  </si>
  <si>
    <t>A23.8</t>
  </si>
  <si>
    <t>INF00021, A23.9 ბრუცელოზი, დაუზუსტებელი, პარაზიტოლოგია (სტაციონარი)</t>
  </si>
  <si>
    <t>A23.9</t>
  </si>
  <si>
    <t>INF00021, B50 მალარია, გამოწვეული Plasmodium falciparum-ით, პარაზიტოლოგია (სტაციონარი)</t>
  </si>
  <si>
    <t>B50</t>
  </si>
  <si>
    <t>INF00021, B50-B64 პროტოზოული ავადმყოფობები, პარაზიტოლოგია (სტაციონარი)</t>
  </si>
  <si>
    <t>B50-B64</t>
  </si>
  <si>
    <t>INF00021, B50.0 Plasmodium falciparum-ით გამოწვეული მალარია ცერებრული გართულებებით, პარაზიტოლოგია (სტაციონარი)</t>
  </si>
  <si>
    <t>B50.0</t>
  </si>
  <si>
    <t>INF00021, B50.8 მძიმე და გართულებული მალარიის სხვა ფორმები, გამოწვეული Plasmodium falciparum-ით, პარაზიტოლოგია (სტაციონარი)</t>
  </si>
  <si>
    <t>B50.8</t>
  </si>
  <si>
    <t>INF00021, B50.9 Plasmodium falciparum-ით გამოწვეული მალარია, დაუზუსტებელი, პარაზიტოლოგია (სტაციონარი)</t>
  </si>
  <si>
    <t>B50.9</t>
  </si>
  <si>
    <t>INF00021, B51 მალარია, გამოწვეული Plasmodium vivax-ით, პარაზიტოლოგია (სტაციონარი)</t>
  </si>
  <si>
    <t>B51</t>
  </si>
  <si>
    <t>INF00021, B51.0 Plasmodium vivax-ით გამოწვეული მალარია ელენთის გასკდომით, პარაზიტოლოგია (სტაციონარი)</t>
  </si>
  <si>
    <t>B51.0</t>
  </si>
  <si>
    <t>INF00021, B51.8 Plasmodium vivax-ით გამოწვეული მალარია სხვა გართულებებით, პარაზიტოლოგია (სტაციონარი)</t>
  </si>
  <si>
    <t>B51.8</t>
  </si>
  <si>
    <t>INF00021, B51.9 Plasmodium vivax-ით გამოწვეული მალარია გართულებების გარეშე, პარაზიტოლოგია (სტაციონარი)</t>
  </si>
  <si>
    <t>B51.9</t>
  </si>
  <si>
    <t>INF00021, B52 მალარია, გამოწვეული Plasmodium malariae-თი, პარაზიტოლოგია (სტაციონარი)</t>
  </si>
  <si>
    <t>B52</t>
  </si>
  <si>
    <t>INF00021, B52.0 Plasmodium malariae-თი გამოწვეული მალარია ნეფროპათიით, პარაზიტოლოგია (სტაციონარი)</t>
  </si>
  <si>
    <t>B52.0</t>
  </si>
  <si>
    <t>INF00021, B52.8 Plasmodium malariae-თი გამოწვეული მალარია სხვა გართულებებით, პარაზიტოლოგია (სტაციონარი)</t>
  </si>
  <si>
    <t>B52.8</t>
  </si>
  <si>
    <t>INF00021, B52.9 Plasmodium malariae-თი გამოწვეული მალარია გართულებების გარეშე, პარაზიტოლოგია (სტაციონარი)</t>
  </si>
  <si>
    <t>B52.9</t>
  </si>
  <si>
    <t>INF00021, B53 პარაზიტოლოგიური გამოკვლევებით დადასტურებული მალარიის სხვა ფორმები, პარაზიტოლოგია (სტაციონარი)</t>
  </si>
  <si>
    <t>B53</t>
  </si>
  <si>
    <t>INF00021, B53.0 Plasmodium ovale-თი გამოწვეული მალარია, პარაზიტოლოგია (სტაციონარი)</t>
  </si>
  <si>
    <t>B53.0</t>
  </si>
  <si>
    <t>INF00021, B53.1 მალარია, გამოწვეული მაიმუნების პლაზმოდიუმებით, პარაზიტოლოგია (სტაციონარი)</t>
  </si>
  <si>
    <t>B53.1</t>
  </si>
  <si>
    <t>INF00021, B53.8 პარაზიტოლოგიურად დადასტურებული მალარიების სხვა ფორმები, რომელიც არ არის შეტანილი სხვა რუბრიკებში, პარაზიტოლოგია (სტაციონარი)</t>
  </si>
  <si>
    <t>B53.8</t>
  </si>
  <si>
    <t>INF00021, B54 მალარია, დაუზუსტებელი, პარაზიტოლოგია (სტაციონარი)</t>
  </si>
  <si>
    <t>B54</t>
  </si>
  <si>
    <t>INF00021, B55 ლეიშმანიოზი, პარაზიტოლოგია (სტაციონარი)</t>
  </si>
  <si>
    <t>B55</t>
  </si>
  <si>
    <t>INF00021, B55.0 ვისცერული ლეიშმანიოზი, პარაზიტოლოგია (სტაციონარი)</t>
  </si>
  <si>
    <t>B55.0</t>
  </si>
  <si>
    <t>INF00021, B55.1 კანის ლეიშმანიოზი, პარაზიტოლოგია (სტაციონარი)</t>
  </si>
  <si>
    <t>B55.1</t>
  </si>
  <si>
    <t>INF00021, B55.2 კანისა და ლორწოვანი გარსების ლეიშმანიოზი, პარაზიტოლოგია (სტაციონარი)</t>
  </si>
  <si>
    <t>B55.2</t>
  </si>
  <si>
    <t>INF00021, B55.9 ლეიშმანიოზი, დაუზუსტებელი, პარაზიტოლოგია (სტაციონარი)</t>
  </si>
  <si>
    <t>B55.9</t>
  </si>
  <si>
    <t>INF00021, B65 შისტოსომოზი [ბილჰარციოზი], პარაზიტოლოგია (სტაციონარი)</t>
  </si>
  <si>
    <t>B65</t>
  </si>
  <si>
    <t>INF00021, B65-B83 ჰელმინთოზები, პარაზიტოლოგია (სტაციონარი)</t>
  </si>
  <si>
    <t>B65-B83</t>
  </si>
  <si>
    <t>INF00021, B65.0 შისტოსომოზი, გამოწვეული Schistosoma haematobium-ით [შარდ სასქესო სისტემის შისტოსომოზი], პარაზიტოლოგია (სტაციონარი)</t>
  </si>
  <si>
    <t>B65.0</t>
  </si>
  <si>
    <t>INF00021, B65.1 შისტოსომოზი, გამოწვეული Schistosoma mansoni-თ [ნაწლავური შისტოსომოზი], პარაზიტოლოგია (სტაციონარი)</t>
  </si>
  <si>
    <t>B65.1</t>
  </si>
  <si>
    <t>INF00021, B65.2 შისტოსომოზი, გამოწვეული Schistosoma japonicum-თ, პარაზიტოლოგია (სტაციონარი)</t>
  </si>
  <si>
    <t>B65.2</t>
  </si>
  <si>
    <t>INF00021, B65.3 ცერკარიული დერმატიტი, პარაზიტოლოგია (სტაციონარი)</t>
  </si>
  <si>
    <t>B65.3</t>
  </si>
  <si>
    <t>INF00021, B65.8 სხვა შისტოსომოზები, პარაზიტოლოგია (სტაციონარი)</t>
  </si>
  <si>
    <t>B65.8</t>
  </si>
  <si>
    <t>INF00021, B65.9 შისტოსომოზი, დაუზუსტებელი, პარაზიტოლოგია (სტაციონარი)</t>
  </si>
  <si>
    <t>B65.9</t>
  </si>
  <si>
    <t>INF00021, B66 სხვა ტრემატოზური ინფექცია, პარაზიტოლოგია (სტაციონარი)</t>
  </si>
  <si>
    <t>B66</t>
  </si>
  <si>
    <t>INF00021, B66.0 ოპისტორხოზი, პარაზიტოლოგია (სტაციონარი)</t>
  </si>
  <si>
    <t>B66.0</t>
  </si>
  <si>
    <t>INF00021, B66.1 კლონორხოზი, პარაზიტოლოგია (სტაციონარი)</t>
  </si>
  <si>
    <t>B66.1</t>
  </si>
  <si>
    <t>INF00021, B66.2 დიკროცელიოზი, პარაზიტოლოგია (სტაციონარი)</t>
  </si>
  <si>
    <t>B66.2</t>
  </si>
  <si>
    <t>INF00021, B66.3 ფასციოლოზი, პარაზიტოლოგია (სტაციონარი)</t>
  </si>
  <si>
    <t>B66.3</t>
  </si>
  <si>
    <t>INF00021, B66.4 პარაგონიმოზი, პარაზიტოლოგია (სტაციონარი)</t>
  </si>
  <si>
    <t>B66.4</t>
  </si>
  <si>
    <t>INF00021, B66.5 ფასციოლოპსიაი, პარაზიტოლოგია (სტაციონარი)</t>
  </si>
  <si>
    <t>B66.5</t>
  </si>
  <si>
    <t>INF00021, B66.8 ინფექციები, გამოწვეული სხვა ორპირებით, პარაზიტოლოგია (სტაციონარი)</t>
  </si>
  <si>
    <t>B66.8</t>
  </si>
  <si>
    <t>INF00021, B66.9 ინფექცია ორპირებით, დაუზუსტებელი, პარაზიტოლოგია (სტაციონარი)</t>
  </si>
  <si>
    <t>B66.9</t>
  </si>
  <si>
    <t>INF00021, B67 ექინოკოკოზი, პარაზიტოლოგია (სტაციონარი)</t>
  </si>
  <si>
    <t>B67</t>
  </si>
  <si>
    <t>INF00021, B67.0 Echinococcus granulosus-ით გამოწვეული ღვიძლის ინფექცია, პარაზიტოლოგია (სტაციონარი)</t>
  </si>
  <si>
    <t>B67.0</t>
  </si>
  <si>
    <t>INF00021, B67.1 Echinococcus granulosus-ით გამოწვეული ფილტვის ინფექცია, პარაზიტოლოგია (სტაციონარი)</t>
  </si>
  <si>
    <t>B67.1</t>
  </si>
  <si>
    <t>INF00021, B67.2 Echinococcus granulosus-ით გამოწვეული ძვლის ინფექცია, პარაზიტოლოგია (სტაციონარი)</t>
  </si>
  <si>
    <t>B67.2</t>
  </si>
  <si>
    <t>INF00021, B67.3 Echinococcus granulosus-ით გამოწვეული სხვა ლოკალიზაციის ინვაზია და მრავლობითი ექინოკოკოზი, პარაზიტოლოგია (სტაციონარი)</t>
  </si>
  <si>
    <t>B67.3</t>
  </si>
  <si>
    <t>INF00021, B67.4 Echinococcus granulosus-ით გამოწვეული ინვაზია, დაუზუსტებელი, პარაზიტოლოგია (სტაციონარი)</t>
  </si>
  <si>
    <t>B67.4</t>
  </si>
  <si>
    <t>INF00021, B67.5 Echinococcus multilocularis-ით გამოწვეული ღვიძლის ინფექცია, პარაზიტოლოგია (სტაციონარი)</t>
  </si>
  <si>
    <t>B67.5</t>
  </si>
  <si>
    <t>INF00021, B67.6 Echinococcus multilocularis-ით გამოწვეული სხვა ლოკალიზაციის ინფექცია და მრავლობითი ექინოკოკოზი, პარაზიტოლოგია (სტაციონარი)</t>
  </si>
  <si>
    <t>B67.6</t>
  </si>
  <si>
    <t>INF00021, B67.7 Echinococcus multilocularis-ით გამოწვეული ინფექცია, დაუზუსტებელი, პარაზიტოლოგია (სტაციონარი)</t>
  </si>
  <si>
    <t>B67.7</t>
  </si>
  <si>
    <t>WGX500 - სისხლის ან ერითროციტების გადასხმა</t>
  </si>
  <si>
    <t>WGX500</t>
  </si>
  <si>
    <t>WGX509 - სისხლის სხვა კომპონენტების გადასხმა</t>
  </si>
  <si>
    <t>WGX509</t>
  </si>
  <si>
    <t>ფასი  (ლარი)  1 დღე</t>
  </si>
  <si>
    <t>A27.8 - ლეპტოსპიროზის სხვა ფორმები ბაქტერიული მენინგიტი</t>
  </si>
  <si>
    <t>A32.1 - † ლისტერიული მენინგიტი და მენინგოენცეფალიტი ბაქტერიული მენინგიტი</t>
  </si>
  <si>
    <t>A39.0 - მენინგოკოკური მენინგიტი (G 01*) ბაქტერიული მენინგიტი</t>
  </si>
  <si>
    <t>A39.2 - მწვავე მენინგოკოკცემია ბაქტერიული მენინგიტი</t>
  </si>
  <si>
    <t>A39.4 - მენინგოკოკცემია, დაუზუსტებელი ბაქტერიული მენინგიტი</t>
  </si>
  <si>
    <t>A39.9 - მენინგოკოკური ინფექცია, დაუზუსტებელი ბაქტერიული მენინგიტი</t>
  </si>
  <si>
    <t>G00.0 - გრიპოზული მენინგიტი ბაქტერიული მენინგიტი</t>
  </si>
  <si>
    <t>G00.1 - პნევმოკოკური მენინგიტი ბაქტერიული მენინგიტი</t>
  </si>
  <si>
    <t>G00.2 - სტრეპტოკოკური მენინგიტი ბაქტერიული მენინგიტი</t>
  </si>
  <si>
    <t>G00.3 - სტაფილოკოკური მენინგიტი ბაქტერიული მენინგიტი</t>
  </si>
  <si>
    <t>G00.8 - სხვა ბაქტერიული მენინგიტები ბაქტერიული მენინგიტი</t>
  </si>
  <si>
    <t>G00.9 - ბაქტერიული მენინგიტი, დაუზუსტებელი ბაქტერიული მენინგიტი</t>
  </si>
  <si>
    <t>A27.8 - ლეპტოსპიროზის სხვა ფორმები ბაქტერიული მენინგოენცეფალიტი</t>
  </si>
  <si>
    <t>A32.1 - † ლისტერიული მენინგიტი და მენინგოენცეფალიტი ბაქტერიული მენინგოენცეფალიტი</t>
  </si>
  <si>
    <t>A39.0 - მენინგოკოკური მენინგიტი (G 01*) ბაქტერიული მენინგოენცეფალიტი</t>
  </si>
  <si>
    <t>A39.2 - მწვავე მენინგოკოკცემია ბაქტერიული მენინგოენცეფალიტი</t>
  </si>
  <si>
    <t>A39.4 - მენინგოკოკცემია, დაუზუსტებელი ბაქტერიული მენინგოენცეფალიტი</t>
  </si>
  <si>
    <t>A39.8 - სხვა მენინგოკოკური ინფექციები ბაქტერიული მენინგოენცეფალიტი</t>
  </si>
  <si>
    <t>A39.9 - მენინგოკოკური ინფექცია, დაუზუსტებელი ბაქტერიული მენინგოენცეფალიტი</t>
  </si>
  <si>
    <t>G00.0 - გრიპოზული მენინგიტი ბაქტერიული მენინგოენცეფალიტი</t>
  </si>
  <si>
    <t>G00.1 - პნევმოკოკური მენინგიტი ბაქტერიული მენინგოენცეფალიტი</t>
  </si>
  <si>
    <t>G00.2 - სტრეპტოკოკური მენინგიტი ბაქტერიული მენინგოენცეფალიტი</t>
  </si>
  <si>
    <t>G00.3 - სტაფილოკოკური მენინგიტი ბაქტერიული მენინგოენცეფალიტი</t>
  </si>
  <si>
    <t>G00.8 - სხვა ბაქტერიული მენინგიტები ბაქტერიული მენინგოენცეფალიტი</t>
  </si>
  <si>
    <t>G00.9 - ბაქტერიული მენინგიტი, დაუზუსტებელი ბაქტერიული მენინგოენცეფალიტი</t>
  </si>
  <si>
    <t>G04.2 - ბაქტერიული მენინგოენცეფალიტი და მენინგომიელიტი, რომელიც არ არის შეტანილი სხვა რუბრიკებში ბაქტერიული მენინგოენცეფალიტი</t>
  </si>
  <si>
    <t>A87 - ვირუსული მენინგიტი ვირუსული მენინგიტი</t>
  </si>
  <si>
    <t>A87.0 - † ენტეროვირუსული მენინგიტი (G 02.0*) ვირუსული მენინგიტი</t>
  </si>
  <si>
    <t>A87.1 - † ადენოვირუსული მენინგიტი (G 02.0*) ვირუსული მენინგიტი</t>
  </si>
  <si>
    <t>A87.2 - ლიმფოციტური ქორიომენინგიტი ვირუსული მენინგიტი</t>
  </si>
  <si>
    <t>A87.9 - ვირუსული მენინგიტი, დაუზუსტებელი ვირუსული მენინგიტი</t>
  </si>
  <si>
    <t>B00.3 - † ჰერპეს-ვირუსული მენინგიტი (G 02.0*) ვირუსული მენინგიტი</t>
  </si>
  <si>
    <t>B01.0 - † ჩუტყვავილისმიერი მენინგიტი (G 02.0*) ვირუსული მენინგიტი</t>
  </si>
  <si>
    <t>B02.1 - † ზოსტერისმიერი მენინგიტი (G 02.0*) ვირუსული მენინგიტი</t>
  </si>
  <si>
    <t>B05.1 - + წითელა გართულებული მენინგიტით (G 02.0*) ვირუსული მენინგიტი</t>
  </si>
  <si>
    <t>B26.1 - † ყბაყურისმიერი მენინგიტი (G 02.0*) ვირუსული მენინგიტი</t>
  </si>
  <si>
    <t>A80 - მწვავე პოლიომიელიტი ვირუსული მენინგოენცეფალიტი</t>
  </si>
  <si>
    <t>A83 - კოღოსმიერი ვირუსული ენცეფალიტი ვირუსული მენინგოენცეფალიტი</t>
  </si>
  <si>
    <t>A84 - ტკიპისმიერი ვირუსული ენცეფალიტი ვირუსული მენინგოენცეფალიტი</t>
  </si>
  <si>
    <t>A85 - სხვა ვირუსული ენცეფალიტები, რომლებიც არ არის შეტანილი სხვა რუბრიკებში ვირუსული მენინგოენცეფალიტი</t>
  </si>
  <si>
    <t>A85.0 - † ენტეროვირუსული ენცეფალიტი (G05.1*) ვირუსული მენინგოენცეფალიტი</t>
  </si>
  <si>
    <t>A85.1 - † ადენოვირუსული ენცეფალიტი (G05.1*) ვირუსული მენინგოენცეფალიტი</t>
  </si>
  <si>
    <t>A86 - ვირუსული ენცეფალიტი, დაუზუსტებელი ვირუსული მენინგოენცეფალიტი</t>
  </si>
  <si>
    <t>A87.2 - ლიმფოციტური ქორიომენინგიტი ვირუსული მენინგოენცეფალიტი</t>
  </si>
  <si>
    <t>B00.4 - † ჰერპეს-ვირუსული ენცეფალიტი (G 05.1*) ვირუსული მენინგოენცეფალიტი</t>
  </si>
  <si>
    <t>B01.1 - † ჩუტყვავილისმიერი ენცეფალიტი (G 05.1*) ვირუსული მენინგოენცეფალიტი</t>
  </si>
  <si>
    <t>B02.0 - † ზოსტერისმიერი ენცეფალიტი (G 05.1*) ვირუსული მენინგოენცეფალიტი</t>
  </si>
  <si>
    <t>B05.0 - + წითელა გართულებული ენცეფალიტით (G 05.1*) ვირუსული მენინგოენცეფალიტი</t>
  </si>
  <si>
    <t>B06.0 - † წითურა ნევროლოგიური გართულებებით ვირუსული მენინგოენცეფალიტი</t>
  </si>
  <si>
    <t>B26.2 - † ყბაყურისმიერი ენცეფალიტი (G 05.1*) ვირუსული მენინგოენცეფალიტი</t>
  </si>
  <si>
    <t>G05.1 - ენცეფალიტი, მიელიტი და ენცეფალომიელიტი ვირუსული ავადმყოფობების დროს, რომლებიც შეტანილია სხვა რუბრიკებში ვირუსული მენინგოენცეფალიტი</t>
  </si>
  <si>
    <t>A36.8 - სხვა დიფთერია ანთებითი პოლინეიროპათიები</t>
  </si>
  <si>
    <t>B02.2 - † ზოსტერი ნერვული სისტემის სხვა დაზიანებებით ანთებითი პოლინეიროპათიები</t>
  </si>
  <si>
    <t>B26.8 - ყბაყურა სხვა გართულებებით ანთებითი პოლინეიროპათიები</t>
  </si>
  <si>
    <t>G61 - ანთებითი პოლინეიროპათია ანთებითი პოლინეიროპათიები</t>
  </si>
  <si>
    <t>G63.0 - პოლინეიროპათია ინფექციური და პარაზიტული ავადმყოფობების დროს, რომლებიც შეტანილია სხვა რუბრიკებში ანთებითი პოლინეიროპათიები</t>
  </si>
  <si>
    <t>B15.9 - ჰეპატიტი A ჰეპატური კომის გარეშე მწვავე ვირუსული ჰეპატიტი</t>
  </si>
  <si>
    <t>B16.1 - მწვავე ჰეპატიტი B დელტა-აგენტით (კოინფექცია) ღვიძლისმიერი კომის გარეშე მწვავე ვირუსული ჰეპატიტი</t>
  </si>
  <si>
    <t>B16.9 - მწვავე ჰეპატიტი B დელტა-აგენტისა და ღვიძლისმიერი კომის გარეშე მწვავე ვირუსული ჰეპატიტი</t>
  </si>
  <si>
    <t>B17 - სხვა მწვავე ვირუსული ჰეპატიტები მწვავე ვირუსული ჰეპატიტი</t>
  </si>
  <si>
    <t>B17.1 - მწვავე ჰეპატიტი C მწვავე ვირუსული ჰეპატიტი</t>
  </si>
  <si>
    <t>B17.2 - მწვავე ჰეპატიტი E მწვავე ვირუსული ჰეპატიტი</t>
  </si>
  <si>
    <t>B18.0 - ქრონიკული ვირუსული ჰეპატიტი B დელტა-აგენტთან ერთად ქრონიკული ვირუსული ჰეპატიტი-პათოლოგიური პროცესის მაღალი აქტივობით (სპეც-მედიკამენტების გარეშე)</t>
  </si>
  <si>
    <t>B18.1 - ქრონიკული ვირუსული ჰეპატიტი B დელტა-აგენტის გარეშე ქრონიკული ვირუსული ჰეპატიტი-პათოლოგიური პროცესის მაღალი აქტივობით (სპეც-მედიკამენტების გარეშე)</t>
  </si>
  <si>
    <t>B18.2 - ქრონიკული ვირუსული ჰეპატიტი C ქრონიკული ვირუსული ჰეპატიტი-პათოლოგიური პროცესის მაღალი აქტივობით (სპეც-მედიკამენტების გარეშე)</t>
  </si>
  <si>
    <t>B18.9 - ქრონიკული ვირუსული ჰეპატიტი დაუზუსტებელი ქრონიკული ვირუსული ჰეპატიტი-პათოლოგიური პროცესის მაღალი აქტივობით (სპეც-მედიკამენტების გარეშე)</t>
  </si>
  <si>
    <t>B18.0 - ქრონიკული ვირუსული ჰეპატიტი B დელტა-აგენტთან ერთად ქრონიკული ვირუსული ჰეპატიტი ციროზით (სპეც-მედიკამენტების გარეშე)</t>
  </si>
  <si>
    <t>B18.1 - ქრონიკული ვირუსული ჰეპატიტი B დელტა-აგენტის გარეშე ქრონიკული ვირუსული ჰეპატიტი ციროზით (სპეც-მედიკამენტების გარეშე)</t>
  </si>
  <si>
    <t>B18.2 - ქრონიკული ვირუსული ჰეპატიტი C ქრონიკული ვირუსული ჰეპატიტი ციროზით (სპეც-მედიკამენტების გარეშე)</t>
  </si>
  <si>
    <t>B18.9 - ქრონიკული ვირუსული ჰეპატიტი დაუზუსტებელი ქრონიკული ვირუსული ჰეპატიტი ციროზით (სპეც-მედიკამენტების გარეშე)</t>
  </si>
  <si>
    <t>B18.0 - ქრონიკული ვირუსული ჰეპატიტი B დელტა-აგენტთან ერთად ქრონიკული ვირუსული ჰეპატიტი ციროზით, ასციტით და/ან ენცელოპათიით, და/ან ჰეპატო-რენული სინდრომით (სპეც-მედიკამენტების გარეშე)</t>
  </si>
  <si>
    <t>B18.1 - ქრონიკული ვირუსული ჰეპატიტი B დელტა-აგენტის გარეშე ქრონიკული ვირუსული ჰეპატიტი ციროზით, ასციტით და/ან ენცელოპათიით, და/ან ჰეპატო-რენული სინდრომით (სპეც-მედიკამენტების გარეშე)</t>
  </si>
  <si>
    <t>B18.2 - ქრონიკული ვირუსული ჰეპატიტი C ქრონიკული ვირუსული ჰეპატიტი ციროზით, ასციტით და/ან ენცელოპათიით, და/ან ჰეპატო-რენული სინდრომით (სპეც-მედიკამენტების გარეშე)</t>
  </si>
  <si>
    <t>B18.9 - ქრონიკული ვირუსული ჰეპატიტი დაუზუსტებელი ქრონიკული ვირუსული ჰეპატიტი ციროზით, ასციტით და/ან ენცელოპათიით, და/ან ჰეპატო-რენული სინდრომით (სპეც-მედიკამენტების გარეშე)</t>
  </si>
  <si>
    <t>A05.1 - ბოტულიზმი ბოტულიზმი</t>
  </si>
  <si>
    <t>A05 - სხვა ბაქტერიული საკვებისმიერი ინტოქსიკაციები სხვა ბაქტერიული საკვებისმიერი ინტოქსიკაციები</t>
  </si>
  <si>
    <t>A05</t>
  </si>
  <si>
    <t>A05.0 - საკვებისმიერი სტაფილოკოკური ინტოქსიკაცია სხვა ბაქტერიული საკვებისმიერი ინტოქსიკაციები</t>
  </si>
  <si>
    <t>A05.2 - საკვებისმიერი clostridium perfringens-ით [clostridium welchii] გამოწვეული სხვა ბაქტერიული საკვებისმიერი ინტოქსიკაციები</t>
  </si>
  <si>
    <t>A05.3 - საკვებისმიერი Vibrio parahaemolyticus-ით გამოწვეული ინტოქსიკაცია სხვა ბაქტერიული საკვებისმიერი ინტოქსიკაციები</t>
  </si>
  <si>
    <t>A05.4 - საკვებისმიერი Bacillus cereus-ით გამოწვეული ინტოქსიკაცია სხვა ბაქტერიული საკვებისმიერი ინტოქსიკაციები</t>
  </si>
  <si>
    <t>A05.8 - სხვა დაზუსტებული საკვებისმიერი ინტოქსიკაცია სხვა ბაქტერიული საკვებისმიერი ინტოქსიკაციები</t>
  </si>
  <si>
    <t>A05.9 - ბაქტერიული საკვებისმიერი ინტოქსიკაცია, დაუზუსტებელი სხვა ბაქტერიული საკვებისმიერი ინტოქსიკაციები</t>
  </si>
  <si>
    <t>A04.2 - ენტეროინვაზიური Escherichia coli-ით გამოწვეული ინფექცია ნაწლავთა ინფექციები მიმდინარე ჰემოკოლიტით</t>
  </si>
  <si>
    <t>A04.3 - ენტეროჰემორაგიული Escherichia coli-ით გამოწვეული ინფექცია ნაწლავთა ინფექციები მიმდინარე ჰემოკოლიტით</t>
  </si>
  <si>
    <t>A04.4 - Escherichia coli -ით გამოწვეული ენტერიტი, რომელიც სვაგვარად არ არის დაზუსტებული ნაწლავთა ინფექციები მიმდინარე ჰემოკოლიტით</t>
  </si>
  <si>
    <t>A04.5 - კამპილობაქტერიული ენტერიტი ნაწლავთა ინფექციები მიმდინარე ჰემოკოლიტით</t>
  </si>
  <si>
    <t>A04.6 - ენტერიტი, გამოწვეული Yersinia enterocolitica-თი ნაწლავთა ინფექციები მიმდინარე ჰემოკოლიტით</t>
  </si>
  <si>
    <t>A04.7 - ენტეროკოლიტი გამოწვეული clostridium difficile-თი ნაწლავთა ინფექციები მიმდინარე ჰემოკოლიტით</t>
  </si>
  <si>
    <t>A06.0 - მწვავე ამებური დიზენტერია ნაწლავთა ინფექციები მიმდინარე ჰემოკოლიტით</t>
  </si>
  <si>
    <t>A06.2 - არადიზენტერიული ამებური კოლიტი ნაწლავთა ინფექციები მიმდინარე ჰემოკოლიტით</t>
  </si>
  <si>
    <t>A07.0 - ბალანტიდიაზი ნაწლავთა ინფექციები მიმდინარე ჰემოკოლიტით</t>
  </si>
  <si>
    <t>A09 - სავარაუდო ინფექციური წარმოშობის დიარეა და გასტროენტერიტი ნაწლავთა ინფექციები მიმდინარე ჰემოკოლიტით</t>
  </si>
  <si>
    <t>A02.0 - სალმონელური ენტერიტი, სალმონელოზი სხვა ნაწლავთა ინფექციები</t>
  </si>
  <si>
    <t>A03 - შიგელოზი სხვა ნაწლავთა ინფექციები</t>
  </si>
  <si>
    <t>A03.0 - ჯგუფის შიგელოზი სხვა ნაწლავთა ინფექციები</t>
  </si>
  <si>
    <t>A03.1 - ჯგუფის შიგელოზი FLEQSNERI სხვა ნაწლავთა ინფექციები</t>
  </si>
  <si>
    <t>A03.2 - ჯგუფის შიგელოზი სხვა ნაწლავთა ინფექციები</t>
  </si>
  <si>
    <t>A03.3 - ჯგუფის შიგელოზი ZONNEI სხვა ნაწლავთა ინფექციები</t>
  </si>
  <si>
    <t>A04.2 - ენტეროინვაზიური Escherichia coli-ით გამოწვეული ინფექცია სხვა ნაწლავთა ინფექციები</t>
  </si>
  <si>
    <t>A04.3 - ენტეროჰემორაგიული Escherichia coli-ით გამოწვეული ინფექცია სხვა ნაწლავთა ინფექციები</t>
  </si>
  <si>
    <t>A04.4 - Escherichia coli -ით გამოწვეული ენტერიტი, რომელიც სვაგვარად არ არის დაზუსტებული სხვა ნაწლავთა ინფექციები</t>
  </si>
  <si>
    <t>A04.5 - კამპილობაქტერიული ენტერიტი სხვა ნაწლავთა ინფექციები</t>
  </si>
  <si>
    <t>A04.6 - ენტერიტი, გამოწვეული Yersinia enterocolitica-თი სხვა ნაწლავთა ინფექციები</t>
  </si>
  <si>
    <t>A04.7 - ენტეროკოლიტი გამოწვეული clostridium difficile-თი სხვა ნაწლავთა ინფექციები</t>
  </si>
  <si>
    <t>A06.0 - მწვავე ამებური დიზენტერია სხვა ნაწლავთა ინფექციები</t>
  </si>
  <si>
    <t>A06.2 - არადიზენტერიული ამებური კოლიტი სხვა ნაწლავთა ინფექციები</t>
  </si>
  <si>
    <t>A07.0 - ბალანტიდიაზი სხვა ნაწლავთა ინფექციები</t>
  </si>
  <si>
    <t>A09 - სავარაუდო ინფექციური წარმოშობის დიარეა და გასტროენტერიტი სხვა ნაწლავთა ინფექციები</t>
  </si>
  <si>
    <t>A00 - ქოლერა სხვა ნაწლავთა ინფექციები</t>
  </si>
  <si>
    <t>A01 - მუცლის ტიფი და პარატიფი სხვა ნაწლავთა ინფექციები</t>
  </si>
  <si>
    <t>A02.1 - სალმონელური სეპრიცემია სხვა ნაწლავთა ინფექციები</t>
  </si>
  <si>
    <t>A02.2 - ადგილობრივი სალმონელური ინფექციები ( სალმონელური მენინგიტი) სხვა ნაწლავთა ინფექციები</t>
  </si>
  <si>
    <t>A02.8 - სხვა დაზუსტებული სალმონელური ინფექცია სხვა ნაწლავთა ინფექციები</t>
  </si>
  <si>
    <t>A02.9 - სალმონელური ინფექცია, დაუზუსტებელი სხვა ნაწლავთა ინფექციები</t>
  </si>
  <si>
    <t>A03.8 - სხვა შიგელოზი სხვა ნაწლავთა ინფექციები</t>
  </si>
  <si>
    <t>A03.9 - შიგელოზი, დაუზუსტებელი სხვა ნაწლავთა ინფექციები</t>
  </si>
  <si>
    <t>A04 - ნაწლავების სხვა ბაქტერიული ინფექციები სხვა ნაწლავთა ინფექციები</t>
  </si>
  <si>
    <t>A04.0 - ენტეროპათოგენური Escherichia coli-ით გამოწვეული ინფექცია სხვა ნაწლავთა ინფექციები</t>
  </si>
  <si>
    <t>A04.1 - ენტეროტოქსიგენური Escherichia coli -ით გამოწვეული ინფექცია სხვა ნაწლავთა ინფექციები</t>
  </si>
  <si>
    <t>A04.8 - ნაწლავთა სხვა დაზუსტებული ბაქტერიული ინფექცია სხვა ნაწლავთა ინფექციები</t>
  </si>
  <si>
    <t>A04.9 - ნაწლავთა ბაქტერიული ინფექცია, დაუზუსტებელი სხვა ნაწლავთა ინფექციები</t>
  </si>
  <si>
    <t>A06.1 - ქრონიკული ნაწლავთა ამებიაზი სხვა ნაწლავთა ინფექციები</t>
  </si>
  <si>
    <t>A07.1 - ჟიარდიოზი (ლამბლიოზი) სხვა ნაწლავთა ინფექციები</t>
  </si>
  <si>
    <t>A07.2 - კრიპტოსპორიდიოზი სხვა ნაწლავთა ინფექციები</t>
  </si>
  <si>
    <t>A07.3 - იზოსპორიოზი სხვა ნაწლავთა ინფექციები</t>
  </si>
  <si>
    <t>A07.8 - ნაწლავთა სხვა დაზუსტებული პროტოზოული ავადმყოფობები სხვა ნაწლავთა ინფექციები</t>
  </si>
  <si>
    <t>A07.9 - ნაწლავთა პროტოზოული ავადმყოფობა, დაზუსტებული შოლტინებით გამოწვეული დიარეა სხვა ნაწლავთა ინფექციები</t>
  </si>
  <si>
    <t>A08 - ნაწლავთა ვირუსული და სხვა დაზუსტებული ეტიოლოგიის ინფექციები სხვა ნაწლავთა ინფექციები</t>
  </si>
  <si>
    <t>A08.0 - როტავირუსული ენტერიტი სხვა ნაწლავთა ინფექციები</t>
  </si>
  <si>
    <t>A08.1 - მწვავე გასტროენტეროპათია, გამოწვეული ნორვოლკის აგენტით სხვა ნაწლავთა ინფექციები</t>
  </si>
  <si>
    <t>A08.2 - ადენოვირუსული ენტერიტი სხვა ნაწლავთა ინფექციები</t>
  </si>
  <si>
    <t>A08.3 - სხვა ვირუსული ენტერიტი სხვა ნაწლავთა ინფექციები</t>
  </si>
  <si>
    <t>A08.4 - ნაწლავთა ვირუსული ინფექცია, დაუზუსტებელი სხვა ნაწლავთა ინფექციები</t>
  </si>
  <si>
    <t>A08.5 - სხვა დაზუსტებული ნაწლავური ინფექციები სხვა ნაწლავთა ინფექციები</t>
  </si>
  <si>
    <t>A06.4 - ღვიძლის ამებური აბსცესი სხვა ბაქტერიული ინფექციები</t>
  </si>
  <si>
    <t>B01.8 - ჩუტყვავილა სხვა გართულებებით სხვა ბაქტერიული ინფექციები</t>
  </si>
  <si>
    <t>A20 - შავი ჭირი სხვა ბაქტერიული ინფექციები</t>
  </si>
  <si>
    <t>A21 - ტულარემია სხვა ბაქტერიული ინფექციები</t>
  </si>
  <si>
    <t>A21.0 - წყლულოვანჯირკვლოვანი ტულარემია სხვა ბაქტერიული ინფექციები</t>
  </si>
  <si>
    <t>A21.1 - ოკულოგრანდულური ტულარემია სხვა ბაქტერიული ინფექციები</t>
  </si>
  <si>
    <t>A21.2 - ფილტვის ტულარემია სხვა ბაქტერიული ინფექციები</t>
  </si>
  <si>
    <t>A21.3 - გასტრო-ინტესტინური ტულარემია სხვა ბაქტერიული ინფექციები</t>
  </si>
  <si>
    <t>A21.7 - გენერალიზებული ტულარემია სხვა ბაქტერიული ინფექციები</t>
  </si>
  <si>
    <t>A21.8 - ტულარემიის სხვა ფორმები სხვა ბაქტერიული ინფექციები</t>
  </si>
  <si>
    <t>A21.9 - ტულარემია, დაუზუსტებელი სხვა ბაქტერიული ინფექციები</t>
  </si>
  <si>
    <t>A22 - ჯილეხი სხვა ბაქტერიული ინფექციები</t>
  </si>
  <si>
    <t>A22.0 - კანის ჯილეხი (ციმბირის წყლული) სხვა ბაქტერიული ინფექციები</t>
  </si>
  <si>
    <t>A22.1 - ფილტვის ჯილეხი სხვა ბაქტერიული ინფექციები</t>
  </si>
  <si>
    <t>A22.2 - გასტრო-ინტესტინური ჯილეხი სხვა ბაქტერიული ინფექციები</t>
  </si>
  <si>
    <t>A22.7 - ჯილეხით გამოწვეული სეპტიცემია სხვა ბაქტერიული ინფექციები</t>
  </si>
  <si>
    <t>A24 - ქოთაო სხვა ბაქტერიული ინფექციები</t>
  </si>
  <si>
    <t>A25 - ვირთაგვის ნაკბენის ცხელებები სხვა ბაქტერიული ინფექციები</t>
  </si>
  <si>
    <t>A26 - კანის ერიზიპელოიდი სხვა ბაქტერიული ინფექციები</t>
  </si>
  <si>
    <t>A27 - ლეპტოსპიროზი სხვა ბაქტერიული ინფექციები</t>
  </si>
  <si>
    <t>A27.0 - იქტერო-ჰემორაგიული ლეპტოსპიროზი სხვა ბაქტერიული ინფექციები</t>
  </si>
  <si>
    <t>A27.8 - ლეპტოსპიროზის სხვა ფორმები სხვა ბაქტერიული ინფექციები</t>
  </si>
  <si>
    <t>A27.9 - ლეპტოსპიროზი, დაუსუტებელი სხვა ბაქტერიული ინფექციები</t>
  </si>
  <si>
    <t>A28 - სხვა ზოონოზური ბაქტერიული ავადმყოფობები, რომლებიც არ არის შეტანილი სხვა რუბრიკებში სხვა ბაქტერიული ინფექციები</t>
  </si>
  <si>
    <t>A28.2 - ნაწლავგარე იერსინიოზი სხვა ბაქტერიული ინფექციები</t>
  </si>
  <si>
    <t>A32 - კანის ლისტერიოზი სხვა ბაქტერიული ინფექციები</t>
  </si>
  <si>
    <t>A35 - ტეტანუსის სხვა ფორმები სხვა ბაქტერიული ინფექციები</t>
  </si>
  <si>
    <t>A36 - დიფტერია სხვა ბაქტერიული ინფექციები</t>
  </si>
  <si>
    <t>A36.0 - ხახის დიფტერია სხვა ბაქტერიული ინფექციები</t>
  </si>
  <si>
    <t>A36.1 - ცხვირხახის დიფტერია სხვა ბაქტერიული ინფექციები</t>
  </si>
  <si>
    <t>A36.2 - ხორხის დიფტერია სხვა ბაქტერიული ინფექციები</t>
  </si>
  <si>
    <t>A36.8 - სხვა დიფტერია სხვა ბაქტერიული ინფექციები</t>
  </si>
  <si>
    <t>A36.9 - დიფტერია, დაუზუსტებელი სხვა ბაქტერიული ინფექციები</t>
  </si>
  <si>
    <t>A37 - ყივანახველა სხვა ბაქტერიული ინფექციები</t>
  </si>
  <si>
    <t>A37.0 - ყივანახველა გამოწვეული bordetella pertusissis-ით სხვა ბაქტერიული ინფექციები</t>
  </si>
  <si>
    <t>A37.1 - ყივანახველა გამოწვეული bordetella parapertusissis-ით სხვა ბაქტერიული ინფექციები</t>
  </si>
  <si>
    <t>A37.9 - ყივანახველა, დაუზუსტებელი სხვა ბაქტერიული ინფექციები</t>
  </si>
  <si>
    <t>A38 - ქუნთრუშა სხვა ბაქტერიული ინფექციები</t>
  </si>
  <si>
    <t>A46 - წითელი ქარი სხვა ბაქტერიული ინფექციები</t>
  </si>
  <si>
    <t>A48.1 - ლეგიონერთა ავადმყოფობა სხვა ბაქტერიული ინფექციები</t>
  </si>
  <si>
    <t>A48.2 - ლეგიონერთა ავადმყოფობა პნევმონიის გარეშე [პონტიაკის ცხელება] სხვა ბაქტერიული ინფექციები</t>
  </si>
  <si>
    <t>A49.3 - მიკოპლაზმური ინფექცია, დაუზუსტებელი ლოკალიზაციის სხვა ბაქტერიული ინფექციები</t>
  </si>
  <si>
    <t>A49.9 - ბაქტერიული ინფექცია, დაუზუსტებელი (ბაქტერიემია, რომლებიც სხვაგვარად არ არის დაზუსტებული) სხვა ბაქტერიული ინფექციები</t>
  </si>
  <si>
    <t>A68 - შებრუნებითი ცხელება სხვა ბაქტერიული ინფექციები</t>
  </si>
  <si>
    <t>A69 - სხვა სპიროქეტული ინფექციები სხვა ბაქტერიული ინფექციები</t>
  </si>
  <si>
    <t>A69.2 - ლაიმის ავადმყოფობა სხვა ბაქტერიული ინფექციები</t>
  </si>
  <si>
    <t>A70 - Chlamidia psittaci-ით გამოწვეული ინფექცია სხვა ბაქტერიული ინფექციები</t>
  </si>
  <si>
    <t>A74 - ქლამიდიებით გამოწვეული სხვა ავადმყოფობები სხვა ბაქტერიული ინფექციები</t>
  </si>
  <si>
    <t>A75-79 - რიკეტსიოზები სხვა ბაქტერიული ინფექციები</t>
  </si>
  <si>
    <t>A75-79</t>
  </si>
  <si>
    <t>A79.9 - რიკეტსიოზი, დაუზუსტებელი სხვა ბაქტერიული ინფექციები</t>
  </si>
  <si>
    <t>B05.2 - წითელა გართულებიული პნევმონიით (J 17.1) სხვა ბაქტერიული ინფექციები</t>
  </si>
  <si>
    <t>J01 - მწვავე სინუსიტი სხვა ბაქტერიული ინფექციები</t>
  </si>
  <si>
    <t>J01</t>
  </si>
  <si>
    <t>J03 - მწვავე ტონზილიტი სხვა ბაქტერიული ინფექციები</t>
  </si>
  <si>
    <t>J03.9 - მწვავე ტონზილიტი, დაუზუსტებელი სხვა ბაქტერიული ინფექციები</t>
  </si>
  <si>
    <t>J11.0 - გრიპი გართულებული პნევმონიით, ვირუსი არ არის იდენტიფიცირებული სხვა ბაქტერიული ინფექციები</t>
  </si>
  <si>
    <t>J15.9 - ბაქტერიული პნევმონია, დაუზუსტებელი სხვა ბაქტერიული ინფექციები</t>
  </si>
  <si>
    <t>J16.0 - ქლამიდიუმი ( Chlamydia-ით გამოწვეული) პნევმონია სხვა ბაქტერიული ინფექციები</t>
  </si>
  <si>
    <t>L02 - კანის აბსცესი, ფურუნკული და კარბუნკული (მორეციდივე ცხელებით) სხვა ბაქტერიული ინფექციები</t>
  </si>
  <si>
    <t>A91 - დენგეს ჰემორაგიული ცხელება ჰემორაგიული ცხელებები</t>
  </si>
  <si>
    <t>A98.0 - ყირიმ-კონგოს ჰემორაგიული ცხელება ჰემორაგიული ცხელებები</t>
  </si>
  <si>
    <t>A98.5 - ჰემორაგიული ცხელება თირკმლის სინდრომით ჰემორაგიული ცხელებები</t>
  </si>
  <si>
    <t>A98.8 - სხვა დაზუსტებული ვირუსული ჰემორაგიული ცხელებები ჰემორაგიული ცხელებები</t>
  </si>
  <si>
    <t>A99 - ვირუსული ჰემორაგიული ცხელება, დაუზუსტებელი ჰემორაგიული ცხელებები</t>
  </si>
  <si>
    <t>B00 - ჰერპესვირუსული (herpes simplex) ინფექციები ჰერპესვირუსული ინფექციები</t>
  </si>
  <si>
    <t>B01.2 - ჩუტყვავილური პნევმონია ჰერპესვირუსული ინფექციები</t>
  </si>
  <si>
    <t>B01.8 - ჩუტყვავილა სხვა გართულებებით ჰერპესვირუსული ინფექციები</t>
  </si>
  <si>
    <t>B01.9 - ჩუტყვავილა გართულებების გარეშე ჰერპესვირუსული ინფექციები</t>
  </si>
  <si>
    <t>B02 - ზოსტერი (Herpes Zoster) ჰერპესვირუსული ინფექციები</t>
  </si>
  <si>
    <t>B25 - ციტომეგალოვირუსული ავადმყოფობა ჰერპესვირუსული ინფექციები</t>
  </si>
  <si>
    <t>B27 - ინფექციური მონონუკლეოზი ჰერპესვირუსული ინფექციები</t>
  </si>
  <si>
    <t>B27.0 - გამაჰერპესვირუსული მონონუკლეოზი ჰერპესვირუსული ინფექციები</t>
  </si>
  <si>
    <t>B27.1 - ციტომეგალოვირუსული მონონუკლეოზი ჰერპესვირუსული ინფექციები</t>
  </si>
  <si>
    <t>B27.8 - სხვა ინფექციური მონონუკლეოზი ჰერპესვირუსული ინფექციები</t>
  </si>
  <si>
    <t>B27.9 - ინფექციური მონონუკლეოზი, დაუზუსტებელი ჰერპესვირუსული ინფექციები</t>
  </si>
  <si>
    <t>A82 - ცოფი სხვა ვირუსული ინფექციები</t>
  </si>
  <si>
    <t>B05.2 - წითელა გართულებული პნევმონიით (წითელას შემდგომი პნევმონია) სხვა ვირუსული ინფექციები</t>
  </si>
  <si>
    <t>B05.9 - წითელა გართულების გარეშე სხვა ვირუსული ინფექციები</t>
  </si>
  <si>
    <t>B06.0 - წითურა სხვა ვირუსული ინფექციები</t>
  </si>
  <si>
    <t>B06.8 - წითურა გართულებული პნევმონიით სხვა ვირუსული ინფექციები</t>
  </si>
  <si>
    <t>B08 - ირუსული ინფექციები, რომლებიც ხასიათდება კანისა და ლორწოვანი გარსების დაზიანებით და არ არის შეტანილი სხვა რუბრიკებში სხვა ვირუსული ინფექციები</t>
  </si>
  <si>
    <t>B09 - ვირუსული ინფექცია, რომელიც ხასიათდება კანისა და ლორწოვანი გარსების დაზიანებით, დაუზუსტებელი სხვა ვირუსული ინფექციები</t>
  </si>
  <si>
    <t>B26 - ყბაყურა სხვა ვირუსული ინფექციები</t>
  </si>
  <si>
    <t>B26.0 - ყბაყურისმიერი ორქიტი (H 51.1) სხვა ვირუსული ინფექციები</t>
  </si>
  <si>
    <t>B26.3 - ყბაყურისმიერი პანკრეატიტი (K 87.1) სხვა ვირუსული ინფექციები</t>
  </si>
  <si>
    <t>B34 - ვირუსული ინფექცია დაუზუსტებელი ლოკალიზაციის სხვა ვირუსული ინფექციები</t>
  </si>
  <si>
    <t>B34.0 - ადენოვირუსით გამოწვეული ინფექცია სხვა ვირუსული ინფექციები</t>
  </si>
  <si>
    <t>B34.1 - ენტეროვირუსული ინფექცია სხვა ვირუსული ინფექციები</t>
  </si>
  <si>
    <t>B34.3 - პარვოვირუსით გამოწვეული ინფექცია, დაუზუსტებელი სხვა ვირუსული ინფექციები</t>
  </si>
  <si>
    <t>B34.9 - ვირუსული ინფექცია, დაუზუსტებელი სხვა ვირუსული ინფექციები</t>
  </si>
  <si>
    <t>J05.0 - მწვავე ობსტრუქციული ლარინგიტი [კრუპი] სხვა ვირუსული ინფექციები</t>
  </si>
  <si>
    <t>J10 - გრიპი, გამოწვეული გრიპის იდენტიფიცირებული ვირუსით სხვა ვირუსული ინფექციები</t>
  </si>
  <si>
    <t>J10.1 - გრიპი სხვა რესპირატ. გამოვლინებებით, გრიპის ვირუსი იდენტ. (გრიპული ლარინგიტი) სხვა ვირუსული ინფექციები</t>
  </si>
  <si>
    <t>J11 - გრიპი გართულებული პნევმონიით, ვირუსი არ არის იდენტიფიცირებული სხვა ვირუსული ინფექციები</t>
  </si>
  <si>
    <t>J11.1 - გრიპი სხვა რესპირატ. გამოვლინებებით, ვირუსი არაა იდენტ. (გრიპული ლარინგიტი) სხვა ვირუსული ინფექციები</t>
  </si>
  <si>
    <t>J12.9 - ვირუსული პნევმონია, დაუზუსტებელი სხვა ვირუსული ინფექციები</t>
  </si>
  <si>
    <t>J21.0 - მწვავე ბრონქიოლიტი, გამოწვეული რესპირაციულ-სინციტიური ვირუსით სხვა ვირუსული ინფექციები</t>
  </si>
  <si>
    <t>J21.0</t>
  </si>
  <si>
    <t>R50 - უცნობი ეტიოლოგიის ცხელება დაუზუსტებელი ცხელება-ჰიპერპირექსია, რომელიც სხვაგვარად არ არის დაზუსტებული</t>
  </si>
  <si>
    <t>R50.9 - დაუზუსტებელი ცხელება - ჰიპერპირექსია, რომელიც სხვაგვარად არ არის დაზუსტებული დაუზუსტებელი ცხელება-ჰიპერპირექსია, რომელიც სხვაგვარად არ არის დაზუსტებული</t>
  </si>
  <si>
    <t>A40.0 - სეპტიცემია, გამოწვეული სტრეპტოკოკით, ჯგუფი A სეფსისი</t>
  </si>
  <si>
    <t>A40.1 - სეპტიცემია, გამოწვეული სტრეპტოკოკით, ჯგუფი B სეფსისი</t>
  </si>
  <si>
    <t>A40.2 - სეპტიცემია, გამოწვეული სტრეპტოკოკით, ჯგუფი D სეფსისი</t>
  </si>
  <si>
    <t>A40.3 - სეპტიცემია, გამოწვეული Streptococcus pneumoniae-თი სეფსისი</t>
  </si>
  <si>
    <t>A40.8 - სხვა სტრეპტოკოკური სეპტიცემიები სეფსისი</t>
  </si>
  <si>
    <t>A40.9 - სტრეპტოკოკული სეპტიცემია, დაუზუსტებელი სეფსისი</t>
  </si>
  <si>
    <t>A41.0 - სეპტიცემია, გამოწვეული Staphylococcus aureus-ით A სეფსისი</t>
  </si>
  <si>
    <t>A41.1 - სეპტიცემია, გამოწვეული სხვა დაზუსტებული სტაფილოკოკებით სეფსისი</t>
  </si>
  <si>
    <t>A41.2 - სეპტიცემია, გამოწვეული დაუზუსტებელი სტაფილოკოკით A სეფსისი</t>
  </si>
  <si>
    <t>A41.3 - სეპტიცემია, გამოწვეული Haemophilus influenzae-თი A სეფსისი</t>
  </si>
  <si>
    <t>A41.4 - სეფსისი, გამოწვეული ანაერობებით სეფსისი</t>
  </si>
  <si>
    <t>A41.5 - სეპტიცემია, გამოწვეული სხვა გრამ-უარყოფითი მიკროორგანიზმებით სეფსისი</t>
  </si>
  <si>
    <t>A41.8 - სხვა დაზუსტებული სეპტიცემია A სეფსისი</t>
  </si>
  <si>
    <t>A41.9 - სეპტიცემია, დაუზუსტებელი სეფსისი</t>
  </si>
  <si>
    <t>A49.8 - სხვა ბაქტერიული ინფექციები დაუზუსტებელი ლოკალიზაციით სეფსისი</t>
  </si>
  <si>
    <t>A49.9 - ბაქტერიული ინფექცია, დაუზუსტებელი სეფსისი</t>
  </si>
  <si>
    <t>A54.8 - სხვა გონოკოკური ინფექციები სეფსისი</t>
  </si>
  <si>
    <t>A22.7 - ჯილეხით გამოწვეული სეპტიცემია სეფსისი</t>
  </si>
  <si>
    <t>A24.1 - მწვავე და ელვისებური მელიოიდოზი სეფსისი</t>
  </si>
  <si>
    <t>A26.7 - Erysipelothrix-ით გამოწვეული სეპტიცემია სეფსისი</t>
  </si>
  <si>
    <t>A28.2 - ნაწლავგარე იერსინიოზი სეფსისი</t>
  </si>
  <si>
    <t>A32.7 - ლისტერიული სეპტიცემია სეფსისი</t>
  </si>
  <si>
    <t>B00.7 - დისემინირებული ჰერპეს-ვირუსული ავადმყოფობა სეფსისი</t>
  </si>
  <si>
    <t>B37.6 - † კანდიდური ენდოკარდიტი (I 39.8*) სეფსისი</t>
  </si>
  <si>
    <t>B37.7 - კანდიდური სეპსისი სეფსისი</t>
  </si>
  <si>
    <t>I33.0 - მწვავე და ქვემწვავე ინფექციური ენდოკარდიტი სეფსისი</t>
  </si>
  <si>
    <t>I33.9 - მწვავე ენდოკარდიტი, დაუზუსტებელი სეფსისი</t>
  </si>
  <si>
    <t>I39.8 - ენდოკარდიტი, როდესაც სარქველი დაუზუსტებელია, იმ ავადმყოფობების დროს, რომლებიც შეტანილია სხვა რუბრიკებში სეფსისი</t>
  </si>
  <si>
    <t>O85 - მელოგინეთა სეფსისი სეფსისი</t>
  </si>
  <si>
    <t>O85</t>
  </si>
  <si>
    <t>P36.0 - ახალშობილთა სეფსისი, გამოწვეული B ჯგუფის სტრეპტოკოკით სეფსისი</t>
  </si>
  <si>
    <t>P36.0</t>
  </si>
  <si>
    <t>P36.1 - ახალშობილთა სეფსისი, გამოწვეული სხვა და დაუზუსტებელი სტრეპტოკოკით სეფსისი</t>
  </si>
  <si>
    <t>P36.1</t>
  </si>
  <si>
    <t>P36.2 - ახალშობილთა სეფსისი, გამოწვეული Staphylococcus aureus-ით სეფსისი</t>
  </si>
  <si>
    <t>P36.2</t>
  </si>
  <si>
    <t>P36.3 - ახალშობილთა სეფსისი, გამოწვეული სხვა და დაუზუსტებელი სტაფილოკოკით სეფსისი</t>
  </si>
  <si>
    <t>P36.3</t>
  </si>
  <si>
    <t>P36.4 - ახალშობილთა სეფსისი, გამოწვეული Esherichia coli-ით სეფსისი</t>
  </si>
  <si>
    <t>P36.4</t>
  </si>
  <si>
    <t>P36.5 - ახალშობილთა სეფსისი, გამოწვეული ანაერობული მიკროორგანიზმებით სეფსისი</t>
  </si>
  <si>
    <t>P36.5</t>
  </si>
  <si>
    <t>P36.8 - ახალშობილთა სხვა ბაქტერიული სეფსისი სეფსისი</t>
  </si>
  <si>
    <t>P36.8</t>
  </si>
  <si>
    <t>P36.9 - ახალშობილთა ბაქტერიული სეფსისი, დაუზუსტებელი სეფსისი</t>
  </si>
  <si>
    <t>P36.9</t>
  </si>
  <si>
    <t>T80.2 - ინფუზიის, ტრანსფუზიის და სამკურნალო ინექციის შედეგად განვითარებული ინფექციები სეფსისი</t>
  </si>
  <si>
    <t>T81.4 - პროცედურის შემდგომი ინფექცია, რომელიც არ არის შეტანილი სხვა რუბრიკებში სეფსისი</t>
  </si>
  <si>
    <t>T88.0 - იმუნიზაციასთან დაკავშირებული ინფექცია სეფსისი</t>
  </si>
  <si>
    <t>A40.0 - სეპტიცემია, გამოწვეული სტრეპტოკოკით, ჯგუფი A სეფსისი მძიმე მიმდინარეობით</t>
  </si>
  <si>
    <t>A40.1 - სეპტიცემია, გამოწვეული სტრეპტოკოკით, ჯგუფი B სეფსისი მძიმე მიმდინარეობით</t>
  </si>
  <si>
    <t>A40.2 - სეპტიცემია, გამოწვეული სტრეპტოკოკით, ჯგუფი D სეფსისი მძიმე მიმდინარეობით</t>
  </si>
  <si>
    <t>A40.3 - სეპტიცემია, გამოწვეული Streptococcus pneumoniae-თი სეფსისი მძიმე მიმდინარეობით</t>
  </si>
  <si>
    <t>A40.8 - სხვა სტრეპტოკოკური სეპტიცემიები სეფსისი მძიმე მიმდინარეობით</t>
  </si>
  <si>
    <t>A40.9 - სტრეპტოკოკული სეპტიცემია, დაუზუსტებელი სეფსისი მძიმე მიმდინარეობით</t>
  </si>
  <si>
    <t>A41.0 - სეპტიცემია, გამოწვეული Staphylococcus aureus-ით A სეფსისი მძიმე მიმდინარეობით</t>
  </si>
  <si>
    <t>A41.1 - სეპტიცემია, გამოწვეული სხვა დაზუსტებული სტაფილოკოკებით სეფსისი მძიმე მიმდინარეობით</t>
  </si>
  <si>
    <t>A41.2 - სეპტიცემია, გამოწვეული დაუზუსტებელი სტაფილოკოკით A სეფსისი მძიმე მიმდინარეობით</t>
  </si>
  <si>
    <t>A41.3 - სეპტიცემია, გამოწვეული Haemophilus influenzae-თი A სეფსისი მძიმე მიმდინარეობით</t>
  </si>
  <si>
    <t>A41.4 - სეფსისი, გამოწვეული ანაერობებით სეფსისი მძიმე მიმდინარეობით</t>
  </si>
  <si>
    <t>A41.5 - სეპტიცემია, გამოწვეული სხვა გრამ-უარყოფითი მიკროორგანიზმებით სეფსისი მძიმე მიმდინარეობით</t>
  </si>
  <si>
    <t>A41.8 - სხვა დაზუსტებული სეპტიცემია A სეფსისი მძიმე მიმდინარეობით</t>
  </si>
  <si>
    <t>A41.9 - სეპტიცემია, დაუზუსტებელი სეფსისი მძიმე მიმდინარეობით</t>
  </si>
  <si>
    <t>A49.8 - სხვა ბაქტერიული ინფექციები დაუზუსტებელი ლოკალიზაციით სეფსისი მძიმე მიმდინარეობით</t>
  </si>
  <si>
    <t>A49.9 - ბაქტერიული ინფექცია, დაუზუსტებელი სეფსისი მძიმე მიმდინარეობით</t>
  </si>
  <si>
    <t>A54.8 - სხვა გონოკოკური ინფექციები სეფსისი მძიმე მიმდინარეობით</t>
  </si>
  <si>
    <t>A22.7 - ჯილეხით გამოწვეული სეპტიცემია სეფსისი მძიმე მიმდინარეობით</t>
  </si>
  <si>
    <t>A24.1 - მწვავე და ელვისებური მელიოიდოზი სეფსისი მძიმე მიმდინარეობით</t>
  </si>
  <si>
    <t>A26.7 - Erysipelothrix-ით გამოწვეული სეპტიცემია სეფსისი მძიმე მიმდინარეობით</t>
  </si>
  <si>
    <t>A28.2 - ნაწლავგარე იერსინიოზი სეფსისი მძიმე მიმდინარეობით</t>
  </si>
  <si>
    <t>A32.7 - ლისტერიული სეპტიცემია სეფსისი მძიმე მიმდინარეობით</t>
  </si>
  <si>
    <t>B00.7 - დისემინირებული ჰერპეს-ვირუსული ავადმყოფობა სეფსისი მძიმე მიმდინარეობით</t>
  </si>
  <si>
    <t>B37.6 - † კანდიდური ენდოკარდიტი (I 39.8*) სეფსისი მძიმე მიმდინარეობით</t>
  </si>
  <si>
    <t>B37.7 - კანდიდური სეპსისი სეფსისი მძიმე მიმდინარეობით</t>
  </si>
  <si>
    <t>I33.0 - მწვავე და ქვემწვავე ინფექციური ენდოკარდიტი სეფსისი მძიმე მიმდინარეობით</t>
  </si>
  <si>
    <t>I33.9 - მწვავე ენდოკარდიტი, დაუზუსტებელი სეფსისი მძიმე მიმდინარეობით</t>
  </si>
  <si>
    <t>I39.8 - ენდოკარდიტი, როდესაც სარქველი დაუზუსტებელია, იმ ავადმყოფობების დროს, რომლებიც შეტანილია სხვა რუბრიკებში სეფსისი მძიმე მიმდინარეობით</t>
  </si>
  <si>
    <t>O85 - მელოგინეთა სეფსისი სეფსისი მძიმე მიმდინარეობით</t>
  </si>
  <si>
    <t>P36.0 - ახალშობილთა სეფსისი, გამოწვეული B ჯგუფის სტრეპტოკოკით სეფსისი მძიმე მიმდინარეობით</t>
  </si>
  <si>
    <t>P36.1 - ახალშობილთა სეფსისი, გამოწვეული სხვა და დაუზუსტებელი სტრეპტოკოკით სეფსისი მძიმე მიმდინარეობით</t>
  </si>
  <si>
    <t>P36.2 - ახალშობილთა სეფსისი, გამოწვეული Staphylococcus aureus-ით სეფსისი მძიმე მიმდინარეობით</t>
  </si>
  <si>
    <t>P36.3 - ახალშობილთა სეფსისი, გამოწვეული სხვა და დაუზუსტებელი სტაფილოკოკით სეფსისი მძიმე მიმდინარეობით</t>
  </si>
  <si>
    <t>P36.4 - ახალშობილთა სეფსისი, გამოწვეული Esherichia coli-ით სეფსისი მძიმე მიმდინარეობით</t>
  </si>
  <si>
    <t>P36.5 - ახალშობილთა სეფსისი, გამოწვეული ანაერობული მიკროორგანიზმებით სეფსისი მძიმე მიმდინარეობით</t>
  </si>
  <si>
    <t>P36.8 - ახალშობილთა სხვა ბაქტერიული სეფსისი სეფსისი მძიმე მიმდინარეობით</t>
  </si>
  <si>
    <t>P36.9 - ახალშობილთა ბაქტერიული სეფსისი, დაუზუსტებელი სეფსისი მძიმე მიმდინარეობით</t>
  </si>
  <si>
    <t>T80.2 - ინფუზიის, ტრანსფუზიის და სამკურნალო ინექციის შედეგად განვითარებული ინფექციები სეფსისი მძიმე მიმდინარეობით</t>
  </si>
  <si>
    <t>T81.4 - პროცედურის შემდგომი ინფექცია, რომელიც არ არის შეტანილი სხვა რუბრიკებში სეფსისი მძიმე მიმდინარეობით</t>
  </si>
  <si>
    <t>T88.0 - იმუნიზაციასთან დაკავშირებული ინფექცია სეფსისი მძიმე მიმდინარეობით</t>
  </si>
  <si>
    <t>A40.0 - სეპტიცემია, გამოწვეული სტრეპტოკოკით, ჯგუფი A ქირურგიული მკურნალობა</t>
  </si>
  <si>
    <t>A40.1 - სეპტიცემია, გამოწვეული სტრეპტოკოკით, ჯგუფი B ქირურგიული მკურნალობა</t>
  </si>
  <si>
    <t>A40.2 - სეპტიცემია, გამოწვეული სტრეპტოკოკით, ჯგუფი D ქირურგიული მკურნალობა</t>
  </si>
  <si>
    <t>A40.3 - სეპტიცემია, გამოწვეული Streptococcus pneumoniae-თი ქირურგიული მკურნალობა</t>
  </si>
  <si>
    <t>A40.8 - სხვა სტრეპტოკოკური სეპტიცემიები ქირურგიული მკურნალობა</t>
  </si>
  <si>
    <t>A40.9 - სტრეპტოკოკული სეპტიცემია, დაუზუსტებელი ქირურგიული მკურნალობა</t>
  </si>
  <si>
    <t>A41.0 - სეპტიცემია, გამოწვეული Staphylococcus aureus-ით A ქირურგიული მკურნალობა</t>
  </si>
  <si>
    <t>A41.1 - სეპტიცემია, გამოწვეული სხვა დაზუსტებული სტაფილოკოკებით ქირურგიული მკურნალობა</t>
  </si>
  <si>
    <t>A41.2 - სეპტიცემია, გამოწვეული დაუზუსტებელი სტაფილოკოკით A ქირურგიული მკურნალობა</t>
  </si>
  <si>
    <t>A41.3 - სეპტიცემია, გამოწვეული Haemophilus influenzae-თი A ქირურგიული მკურნალობა</t>
  </si>
  <si>
    <t>A41.4 - სეფსისი, გამოწვეული ანაერობებით ქირურგიული მკურნალობა</t>
  </si>
  <si>
    <t>A41.5 - სეპტიცემია, გამოწვეული სხვა გრამ-უარყოფითი მიკროორგანიზმებით ქირურგიული მკურნალობა</t>
  </si>
  <si>
    <t>A41.8 - სხვა დაზუსტებული სეპტიცემია A ქირურგიული მკურნალობა</t>
  </si>
  <si>
    <t>A41.9 - სეპტიცემია, დაუზუსტებელი ქირურგიული მკურნალობა</t>
  </si>
  <si>
    <t>A48.0 - აეროვანი განგრენა ქირურგიული მკურნალობა</t>
  </si>
  <si>
    <t>A48.0</t>
  </si>
  <si>
    <t>A49.8 - სხვა ბაქტერიული ინფექციები დაუზუსტებელი ლოკალიზაციით ქირურგიული მკურნალობა</t>
  </si>
  <si>
    <t>A49.9 - ბაქტერიული ინფექცია, დაუზუსტებელი ქირურგიული მკურნალობა</t>
  </si>
  <si>
    <t>B37.7 - კანდიდური სეპსისი ქირურგიული მკურნალობა</t>
  </si>
  <si>
    <t>T80.2 - ინფუზიის, ტრანსფუზიის და სამკურნალო ინექციის შედეგად განვითარებული ინფექციები ქირურგიული მკურნალობა</t>
  </si>
  <si>
    <t>T81.4 - პროცედურის შემდგომი ინფექცია, რომელიც არ არის შეტანილი სხვა რუბრიკებში ქირურგიული მკურნალობა</t>
  </si>
  <si>
    <t>A06 - ამებიაზი პარაზიტოლოგია (სტაციონარი)</t>
  </si>
  <si>
    <t>A07 - ნაწლავების სხვა პროტოზოული ავადმყოფობები პარაზიტოლოგია (სტაციონარი)</t>
  </si>
  <si>
    <t>A23 - ბრუცელოზი პარაზიტოლოგია (სტაციონარი)</t>
  </si>
  <si>
    <t>B50 - მალარია, გამოწვეული Plasmodium falciparum-ით პარაზიტოლოგია (სტაციონარი)</t>
  </si>
  <si>
    <t>B51 - მალარია, გამოწვეული Plasmodium vivax-ით პარაზიტოლოგია (სტაციონარი)</t>
  </si>
  <si>
    <t>B52 - მალარია, გამოწვეული Plasmodium malariae-თი პარაზიტოლოგია (სტაციონარი)</t>
  </si>
  <si>
    <t>B53 - პარაზიტოლოგიური გამოკვლევებით დადასტურებული მალარიის სხვა ფორმები პარაზიტოლოგია (სტაციონარი)</t>
  </si>
  <si>
    <t>B54 - მალარია, დაუზუსტებელი პარაზიტოლოგია (სტაციონარი)</t>
  </si>
  <si>
    <t>B55 - ლეიშმანიოზი პარაზიტოლოგია (სტაციონარი)</t>
  </si>
  <si>
    <t>B65 - შისტოსომოზი [ბილჰარციოზი] პარაზიტოლოგია (სტაციონარი)</t>
  </si>
  <si>
    <t>B66 - სხვა ტრემატოზური ინფექცია პარაზიტოლოგია (სტაციონარი)</t>
  </si>
  <si>
    <t>B67 - ექინოკოკოზი პარაზიტოლოგია (სტაციონარი)</t>
  </si>
  <si>
    <t>B75 - ტრიქინელოზი პარაზიტოლოგია (სტაციონარი)</t>
  </si>
  <si>
    <t>B75</t>
  </si>
  <si>
    <t>Z04.9 - გამოკვლევა და მეთვალყურეობა დაუზუსტებელი მიზეზის გამო</t>
  </si>
  <si>
    <t>Z04.9</t>
  </si>
  <si>
    <t>R40.0 - სომნოლენცია [ჰიპერსომნია] ძილიანობა</t>
  </si>
  <si>
    <t>R40.0</t>
  </si>
  <si>
    <t>j21.9 - მწვავე ბრონქიოლიტი, დაუზუსტებელი</t>
  </si>
  <si>
    <t>j21.9</t>
  </si>
  <si>
    <t>J18.9 პნევმონია, დაუზუსტებელი</t>
  </si>
  <si>
    <t>ენტეროვირუსული ვეზიკულური სტომატიტი ეგზანთემით სხვა ვირუსული ინფექციები</t>
  </si>
  <si>
    <t>T65.9 დაუზუსტებელი სუბსტანციის ტოქსიური ეფექტი</t>
  </si>
  <si>
    <t>T65.9</t>
  </si>
  <si>
    <t>კონსულტაცია -ინსტრუმენტული კვლევები</t>
  </si>
  <si>
    <t>ZYZX90 - ნევროლოგის რუსუდან გაჩეჩილაძის კონსულტაცია (სტაციონარი)</t>
  </si>
  <si>
    <t>ZYZX90</t>
  </si>
  <si>
    <t>ZYZX90 - კარდიოლოგ მაია მღებრიშვილის კონსულტაცია (სტაციონარი)</t>
  </si>
  <si>
    <t>ZYZX90 - ოტორინოლარინგოლოგი ლალი კიტოვანის კონსულტაცია (სტაციონრი)</t>
  </si>
  <si>
    <t>ZYZX90 - ოტორინოლარინგოლოგი ეკა თოფურიძის კონსულტაცია (სტაციონარი)</t>
  </si>
  <si>
    <t>ZYZX90 - ფსიქოთერაპია ნინო გურგენიძის კონსულტაცია (სტაციონარი)</t>
  </si>
  <si>
    <t>ZYZX90 - რენტგენოლოგის ნინელი ჩხაიძის კონსულტაცია</t>
  </si>
  <si>
    <t>ZYZX90 - ნევროლოგის ნინო გურგენიძის კონსულტაცია (სტაციონარი)</t>
  </si>
  <si>
    <t>ZYZX90 - ნეონატოლოგის კონსულტაცია</t>
  </si>
  <si>
    <t>ZYZX90 - ბავშვთა ქირურგი ვლადიმერ თალაკვაძის კონსულტაცია</t>
  </si>
  <si>
    <t>ZYZX90 - მანანა სოსიაშვილი მედ. დოქტ-ის ალერგოლოგის კონსულტაცია (სტაციონარი)</t>
  </si>
  <si>
    <t>ZYZX90 - პროფესორი რუსუდან აფხაზავა-ქარსელაძე, ალერგოლოგი, კონსულტაცია (სტაციონარი)</t>
  </si>
  <si>
    <t>ZYZX90 - პროფესორი ლიანა ჟორჟოლიანი, ალერგოლოგი, კონსულტაცია (სტაციონარი)</t>
  </si>
  <si>
    <t>ZYZX90 - ალერგოლოგის ეკა როდონაიას კონსულტაცია (სტაციონარი)</t>
  </si>
  <si>
    <t>ZYZX90 - ბავშვთა ქირურგი ნიკოლოზ ბუაძის კონსულტაცია</t>
  </si>
  <si>
    <t>ZYZX90 - დერმატოვენეროლოგი თამარ ავსაჯანიშვილის კონსულტაცია</t>
  </si>
  <si>
    <t>ZYZX90 - ტრანსფუზიოლოგი ხათუნა შენგელიას კონსულტაცია</t>
  </si>
  <si>
    <t>ZYZX90 - ნევროლოგი ანა აბრამაშვილის კონსულტაცია</t>
  </si>
  <si>
    <t>ZYZX90 - ინფექციონისტი რუსუდან კობახიძის კონსულტაცია</t>
  </si>
  <si>
    <t>ZYZX90 - ია შალამბერიძის კონსულტაცია (სტაციონარი)</t>
  </si>
  <si>
    <t>ZYZX90 - პროფესორ მანანა ხოჭავას კონსულტაცია (სტაციონარი)</t>
  </si>
  <si>
    <t>ZYZX90 - პროფესორ თამარ ჯოხთაბერიძის კონსულტაცია (სტაციონარი)</t>
  </si>
  <si>
    <t>ZYZX90 - ლალი ნებიერიძის კონსულტაცია</t>
  </si>
  <si>
    <t>ZYZX90 - გურამ კავილაძის კონსულტაცია</t>
  </si>
  <si>
    <t>ZYZX90 - ლალი აფხაზავას კონსულტაცია</t>
  </si>
  <si>
    <t>ZYZX90 - ინფექციონისტი ნინო ყურაშვილის კონსულტაცია</t>
  </si>
  <si>
    <t>ZYZX90 - ბესიკ მაჭარაშვილის კონსულტაცია (რეანიმატოლოგი, პედიატრი)</t>
  </si>
  <si>
    <t>ZYZX90 - პედიატრი მზია აბესაძის კონსულტაცია</t>
  </si>
  <si>
    <t>ZYZX90 - კარდიოლოგ მაია მღებრიშვილის კონსულტაცია</t>
  </si>
  <si>
    <t>ZYZX90 - ბავშვთა ნევროლოგი პაატა აბესაძის კონსულტაცია</t>
  </si>
  <si>
    <t>ZYZX90 - რადიოლოგი აკაკი ჭუბაბრიას კონსულტაცია</t>
  </si>
  <si>
    <t>ZYZX90 - ნეონატოლოგი შორენა შოშიაშვილის კონსულტაცია</t>
  </si>
  <si>
    <t>ZYZX90 - ბავშვთა კარდიო რევმატოლოგი ქეთევან ცხაკაია-იოსელიანის კონსულტაცია</t>
  </si>
  <si>
    <t>ZYZX90 - ჰემატოლოგი გიორგი მესხიშვილის კონსულტაცია</t>
  </si>
  <si>
    <t>ZYZX90 - ინფექციონისტი მანანა უბილავას კონსულტაცია</t>
  </si>
  <si>
    <t>ZYZX90 - ნევროლოგის რუსუდან გაჩეჩილაძის კონსულტაცია</t>
  </si>
  <si>
    <t>ZYZX90 - ოტორინოლარინგოლოგი ლალი კიტოვანის კონსულტაცია</t>
  </si>
  <si>
    <t>ZYZX90 - ოტორინოლარინგოლოგი ეკა თოფურიძის კონსულტაცია</t>
  </si>
  <si>
    <t>ZYZX90 - ინფექციონისტი გიორგი ხოკრიშვილის კონსულტაცია</t>
  </si>
  <si>
    <t>ZYZX90 - ინფექციონისტი მაიკო ჯანაშიას კონსულტაცია</t>
  </si>
  <si>
    <t>ZYZX90 - ინფექციონისტი თინათინ ქორიძის კონსულტაცია</t>
  </si>
  <si>
    <t>ZYZX90 - ინფექციონისტი ნანა მღებრიშვილი-შალიკიანის კონსულტაცია</t>
  </si>
  <si>
    <t>ZYZX90 -ინფექციონისტი რუსუდან ჭელიძის კონსულტაცია</t>
  </si>
  <si>
    <t>ZYZX90 - ინფექციონისტი ალერო სიგუას კონსულტაცია</t>
  </si>
  <si>
    <t>ZYZX90 - ინფექციონისტი ქეთევან ჭანიშვილის კონსულტაცია</t>
  </si>
  <si>
    <t>ZYZX90 - ინფექციონისტი ივეტა მურუსიძის კონსულტაცია</t>
  </si>
  <si>
    <t>ZYZX90 - ინფექციონისტი ნინო გაბისონიას კონსულტაცია</t>
  </si>
  <si>
    <t>ZYZX90 - ინფექციონისტი მარიამ მაისურაძის კონსულტაცია</t>
  </si>
  <si>
    <t>ZYZX90 - ინფექციონისტი ლიანა სხირტლაძის კონსულტაცია</t>
  </si>
  <si>
    <t>ZYZX90 - ხათუნა ხასიას კონსულტაცია</t>
  </si>
  <si>
    <t>ZYZX90 - ქეთევან გავაშელის კონსულტაცია</t>
  </si>
  <si>
    <t>ZYZX90 - მანანა ანდღულაძის კონსულტაცია</t>
  </si>
  <si>
    <t>ZYZX90 - ეკატერინე გორგოშიძის კონსულტაცია</t>
  </si>
  <si>
    <t>ZYZX90 - ელენე ერეკლიშვილის კონსულტაცია</t>
  </si>
  <si>
    <t>ZYZX90 - ინფექციონისტი ნათია გოგოლაძის კონსულტაცია</t>
  </si>
  <si>
    <t>ZYZX90 - ჰემატოლოგი ზაზა მთვარელიძის კონსულტაცია</t>
  </si>
  <si>
    <t>ZYZX90 - ინფექციონისტი სალომე ბულიას კონსულტაცია</t>
  </si>
  <si>
    <t>ZYZX90 - პროფესორ ია შალამბერიძის კონსულტაცია</t>
  </si>
  <si>
    <t>ZYZX90 - ვიტალი ხარაშვილის კონსულტაცია</t>
  </si>
  <si>
    <t>ZYZX90 - პროფესორ თამარ ჯოხთაბერიძის კონსულტაცია</t>
  </si>
  <si>
    <t>ZYZX90 - პროფესორი რუსუდან აფხაზავა-ქარსელაძე, ალერგოლოგი, კონსულტაცია</t>
  </si>
  <si>
    <t>ZYZX90 - პროფესორი ლიანა ჟორჟოლიანი, ალერგოლოგი, კონსულტაცია</t>
  </si>
  <si>
    <t>ZYZX90 - მანანა სოსიაშვილი, მედ. დოქტ-ის ალერგოლოგის კონსულტაცია</t>
  </si>
  <si>
    <t>ZYZX90 - ირინა სულაბერიძე მედ. დოქტ-ის კონსულტაცია</t>
  </si>
  <si>
    <t>ZYZX90 - ეკა როდონაია მედ. დოქტ-ის კონსულტაცია</t>
  </si>
  <si>
    <t>ZYZX90 - რუსუდან მაზმანიშვილი, მედ. დოქტ-ის კონსულტაცია</t>
  </si>
  <si>
    <t>ZYZX90 - ნეიროინფექციონისტი გაბრიელ დეისაძის კონსულტაცია</t>
  </si>
  <si>
    <t>ZYZX90 - ბავშვთა ფთიზიატრი ნესტან ჟორჟოლიანის კონსულტაცია</t>
  </si>
  <si>
    <t>ZYZX90 - ლევან ხარაშვილი თორაკო ქირურგი (სტაციონარი)</t>
  </si>
  <si>
    <t>ZYZX90 - რევმატოლოგი მაია ლეკიშვილის კონსულტაცია</t>
  </si>
  <si>
    <t>ZYZX90 - ნეფროლოგი თინათინ დავითაიას კონსულტაცია</t>
  </si>
  <si>
    <t>ZYZX90 - კომბუსტიოლოგის თეა უროტაძის კონსულტაცია</t>
  </si>
  <si>
    <t>ZYZX90 - მოწვეული ყბა სახის ქირურგის ვლადიმერ კვაჭანტირაძის კონსულტაცია</t>
  </si>
  <si>
    <t>ZYZX90 - პროფესორ მანანა ხოჭავას კონსულტაცია</t>
  </si>
  <si>
    <t>ZZZA30 - ოტორინოლარინგოლოგი ნინო შარაშენიძის კონსულტაცია (მოწვეული)</t>
  </si>
  <si>
    <t>ZZZA30</t>
  </si>
  <si>
    <t>ZZZA30 - მოწვეული სპეციალისტის (ენდოკრინოლოგი) ლია კაჭარავას კონსულტაცია (სტაციონარი)</t>
  </si>
  <si>
    <t>ZZZA30- მოწვეული სპეციალისტის (ნუტრიციოლოგის) ნაზი ტაბატაძის კონსულტაცია (სტაციონარი)</t>
  </si>
  <si>
    <t>ZZZA30 - ბავშვთა ქირურგი ნუკრი შალამბერიძე კონსულტაცია</t>
  </si>
  <si>
    <t>AADA1A - თავის რენტგენოლოგიური გამოკვლევა</t>
  </si>
  <si>
    <t>AADA1A</t>
  </si>
  <si>
    <t>AADA1A - თავის რენტგენოლოგიური გამოკვლევა (ამბულატორია)</t>
  </si>
  <si>
    <t>AADA3A - სახის ძვლების რენტგენოლოგიური გამოკვლევა</t>
  </si>
  <si>
    <t>AADA3A</t>
  </si>
  <si>
    <t>AADA3A - სახის ძვლების რენტგენოლოგიური გამოკვლევა (ამბულატორია)</t>
  </si>
  <si>
    <t>BADE1A - ფარისებრი ჯირკვლის ულტრაბგერითი გამოკვლევა</t>
  </si>
  <si>
    <t>BADE1A</t>
  </si>
  <si>
    <t>BADE1A - ფარისებრი ჯირკვლის ულტრაბგერითი გამოკვლევა (სტაციონარი)</t>
  </si>
  <si>
    <t>DCDA1A - საფეთქლის ძვლის რენტგენოლოგიური გამოკვლევა</t>
  </si>
  <si>
    <t>DCDA1A</t>
  </si>
  <si>
    <t>DCDA1A - საფეთქლის ძვლის რენტგენოლოგიური გამოკვლევა (ამბულატორია)</t>
  </si>
  <si>
    <t>DEDA2A - სასმენი ხვრელის რენტგენოლოგიური გამოკვლევა კონტრასტის გარეშე</t>
  </si>
  <si>
    <t>DEDA2A</t>
  </si>
  <si>
    <t>DEDA2A - სასმენი ხვრელის რენტგენოლოგიური გამოკვლევა კონტრასტის გარეშე (ამბულატორია)</t>
  </si>
  <si>
    <t>DEDA3A - სადგისებრი მორჩის/წანაზარდის რენტგენოლოგიური გამოკვლევა კონტრასტის გარეშე</t>
  </si>
  <si>
    <t>DEDA3A</t>
  </si>
  <si>
    <t>DEDA3A - სადგისებრი მორჩის/წანაზარდის რენტგენოლოგიური გამოკვლევა კონტრასტის გარეშე (ამბულატორია)</t>
  </si>
  <si>
    <t>DHDA1A - ცხვირის ძვლების რენტგენოლოგიური გამოკვლევა კონტრასტის გარეშე</t>
  </si>
  <si>
    <t>DHDA1A</t>
  </si>
  <si>
    <t>DHDA1A - ცხვირის ძვლების რენტგენოლოგიური გამოკვლევა კონტრასტის გარეშე (ამბულატორია)</t>
  </si>
  <si>
    <t>DMDA1Q-პარანაზალური სინუსების/ წიაღების რენტგენოლოგიური გამოკვლევა ერთ პროექციაში</t>
  </si>
  <si>
    <t>DMDA1Q</t>
  </si>
  <si>
    <t>EGDA1A - საფეთქელ ქვედა ყბის სახსრის რენტგენოლოგიური გამოკვლევა</t>
  </si>
  <si>
    <t>EGDA1A</t>
  </si>
  <si>
    <t>EGDA1A - საფეთქელ ქვედა ყბის სახსრის რენტგენოლოგიური გამოკვლევა (ამბულატორია)</t>
  </si>
  <si>
    <t>ELDE3A - სანერწყვე ჯირკვლების ულტრასონოგრაფია (სტაციონარი)</t>
  </si>
  <si>
    <t>ELDE3A</t>
  </si>
  <si>
    <t>ELDE3A - სანერწყვე ჯირკვლების ულტრასონოგრაფია</t>
  </si>
  <si>
    <t>კისრის მიდამოს რბილი ქსოვილების ულტრაბგერითი გამოკვლევა</t>
  </si>
  <si>
    <t>ENXT1A</t>
  </si>
  <si>
    <t>კისრის მიდამოს რბილი ქსოვილების ულტრაბგერითი გამოკვლევა (სტაციონარი)</t>
  </si>
  <si>
    <t>FXDE1A - გულის ულტრასონოგრაფია (სტაციონარი)</t>
  </si>
  <si>
    <t>FXDE1A</t>
  </si>
  <si>
    <t>FXF000 - ელექტროკარდიოგრაფია</t>
  </si>
  <si>
    <t>FXF000</t>
  </si>
  <si>
    <t>GADA5A - ნეკნების რენტგენოლოგიური გამოკვლევა</t>
  </si>
  <si>
    <t>GADA5A</t>
  </si>
  <si>
    <t>GADA5A - ნეკნების რენტგენოლოგიური გამოკვლევა (ამბულატორია)</t>
  </si>
  <si>
    <t>GADA6A - მკერდის ძვლის რენტგენოლოგიური გამოკვლევა</t>
  </si>
  <si>
    <t>GADA6A</t>
  </si>
  <si>
    <t>GADA6A - მკერდის ძვლის რენტგენოლოგიური გამოკვლევა (ამბულატორია)</t>
  </si>
  <si>
    <t>GADA7A - სტერნო-კლავიკულური სახსრის რენტგენოლოგიური გამოკვლევა</t>
  </si>
  <si>
    <t>GADA7A</t>
  </si>
  <si>
    <t>GADA7A - სტერნო-კლავიკულური სახსრის რენტგენოლოგიური გამოკვლევა (ამბულატორია)</t>
  </si>
  <si>
    <t>GBDA3A - ხორხის რენტგენოლოგიური გამოკვლევა</t>
  </si>
  <si>
    <t>GBDA3A</t>
  </si>
  <si>
    <t>GBDA3A - ხორხის რენტგენოლოგიური გამოკვლევა (ამბულატორია)</t>
  </si>
  <si>
    <t>GCDB1B - რენტგენოლოგიური ბრონქოგრაფია</t>
  </si>
  <si>
    <t>GCDB1B</t>
  </si>
  <si>
    <t>GCDB1B - რენტგენოლოგიური ბრონქოგრაფია (ამბულატორია)</t>
  </si>
  <si>
    <t>GDDA1A - გულმკერდის ღრუს ორგანოების რენტგენოლოგიური გამოკვლევა (სტაციონარი)</t>
  </si>
  <si>
    <t>GDDA1A</t>
  </si>
  <si>
    <t>GDDA1A - გულმკერდის ღრუს ორგანოების რენტგენოლოგიური გამოკვლევა (ამბულატორია)</t>
  </si>
  <si>
    <t>GXDE00 - პლევრის ღრუში სითხის შეფასება (ულტრაბგერითი კვლევა)</t>
  </si>
  <si>
    <t>GXDE00</t>
  </si>
  <si>
    <t>GXDE00 - პლევრის ღრუში სითხის შეფასება(ულტრაბგერითი კვლევა) (სტაციონარი)</t>
  </si>
  <si>
    <t>JADE1A - მუცლის კედელი და საზარდულის მიდამოს ულტრაბგერითი გამოკვლევა</t>
  </si>
  <si>
    <t>JADE1A</t>
  </si>
  <si>
    <t>JADE1A - მუცლის კედელი და საზარდულის მიდამოს ულტრაბგერითი გამოკვლევა (სტაციონარი)</t>
  </si>
  <si>
    <t>JXDA3A - მუცლის ღრუს რენტგენოლოგიური გამოკვლევა კონტრასტის გარეშე</t>
  </si>
  <si>
    <t>JXDA3A</t>
  </si>
  <si>
    <t>JXDA3A - მუცლის ღრუს რენტგენოლოგიური გამოკვლევა კონტრასტის გარეშე (ამბულატორია)</t>
  </si>
  <si>
    <t>JXDE3A - მუცლის ღრუს ორგანოების ულტრაბგერითი გამოკვლევა</t>
  </si>
  <si>
    <t>JXDE3A</t>
  </si>
  <si>
    <t>JXDE3A - მუცლის ღრუს ორგანოების ულტრაბგერითი გამოკვლევა (სტაციონარი)</t>
  </si>
  <si>
    <t>KADE1A-თირკმლის ულტრაბგერითი გამოკვლევა (სტაციონარი)</t>
  </si>
  <si>
    <t>KADE1A</t>
  </si>
  <si>
    <t>KADE1A-თირკმლის ულტრაბგერითი გამოკვლევა</t>
  </si>
  <si>
    <t>KHDE1A - საშარდე გზების ულტრაბგერითი გამოკვლევა</t>
  </si>
  <si>
    <t>KHDE1A</t>
  </si>
  <si>
    <t>KHDE1A - საშარდე გზების ულტრაბგერითი გამოკვლევა (სტაციონარი)</t>
  </si>
  <si>
    <t>MADE1A - ორსულობის დადგენა 1 ტრიმესტრი (12 კვირა)</t>
  </si>
  <si>
    <t>MADE1A</t>
  </si>
  <si>
    <t>NBDA1A - მხრის რენტგენოლოგიური გამოკვლევა კონტრასტის გარეშე</t>
  </si>
  <si>
    <t>NBDA1A</t>
  </si>
  <si>
    <t>NFDA1A - მენჯ-ბარძაყის რენტგენოლოგიური გამოკვლევა</t>
  </si>
  <si>
    <t>NFDA1A</t>
  </si>
  <si>
    <t>NFDA1A - მენჯ-ბარძაყის რენტგენოლოგიური გამოკვლევა (ამბულატორია)</t>
  </si>
  <si>
    <t>PJDE2A - ლიმფური კვანძების ულტრაბგერითი გამოკვლევა</t>
  </si>
  <si>
    <t>PJDE2A</t>
  </si>
  <si>
    <t>PJDE2A - ლიმფური კვანძების ულტრაბგერითი გამოკვლევა (სტაციონარი)</t>
  </si>
  <si>
    <t>QXDE2X - რბილი ქსოვილის ულტრაბგერითი გამოკვლევა, რომელიც არ არის კლასიფიცირებული სხვა რუბრიკებში (სტაციონარი)</t>
  </si>
  <si>
    <t>QXDE2X</t>
  </si>
  <si>
    <t>შენობა-ნაგებობა #1</t>
  </si>
  <si>
    <t>შენობა-ნაგებობა #2</t>
  </si>
  <si>
    <t>შენობა-ნაგებობა #3</t>
  </si>
  <si>
    <t>შენობა-ნაგებობა #4</t>
  </si>
  <si>
    <t>შენობა-ნაგებობა #5</t>
  </si>
  <si>
    <t>შენობა-ნაგებობა #6</t>
  </si>
  <si>
    <t>შენობა-ნაგებობა #7</t>
  </si>
  <si>
    <t>შენობა-ნაგებობა #8</t>
  </si>
  <si>
    <t>შენობა-ნაგებობა #9</t>
  </si>
  <si>
    <t>შენობა-ნაგებობა #10</t>
  </si>
  <si>
    <t>შენობა-ნაგებობა #11</t>
  </si>
  <si>
    <t>შენობა-ნაგებობა #12</t>
  </si>
  <si>
    <t>სტაციონარული დაწესებულების ნებართვა</t>
  </si>
  <si>
    <t>რეანიმაცია</t>
  </si>
  <si>
    <t>ინფექციური დაავადებების მკურნალობა</t>
  </si>
  <si>
    <t>რადიოლოგიური საქმიანობა-რენტგენოლოგიური დიაგნოსტიკა</t>
  </si>
  <si>
    <t>ლაბორატორიული საქმიანობა-კლინიკური დიაგნოსტიკა</t>
  </si>
  <si>
    <t>ლაბორატორიული საქმიანობა-ბიოქიმიური დიაგნოსტიკა</t>
  </si>
  <si>
    <t>ლაბორატორიული საქმიანობა - მიკრობიოლოგიური დიაგნოსტიკა</t>
  </si>
  <si>
    <t>ნანგრევი</t>
  </si>
  <si>
    <t>მწვავე რესპირატორული ვირუსული ინფექციების განყოფილება</t>
  </si>
  <si>
    <t>ნაწლავური ინფექციების განყოფილება</t>
  </si>
  <si>
    <t>ინტენსიური განყოფილება</t>
  </si>
  <si>
    <t>ნარკოლოგიური განყოფილება</t>
  </si>
  <si>
    <t>რეანიმაციული განყოფილება</t>
  </si>
  <si>
    <t>მიმღები განყოფილება</t>
  </si>
  <si>
    <t>გატარებული პაციენტების რაოდენობა ხშირ შემთხვევაში არ ემთხვევა გაწერილი პაციენტების რაოდენობას იმის გამო, რომ პაციენები რომლებიც შემოვიდა და გატარდა კალენდარული წლის ბოლოს და მათი მკურნალობა გაგრძელდა და გადავიდა შემდეგ კალენდარულ წელში, ეს პაციენტები იწვევს სხვაობას გატარებული პაციენტების რაოდენობასა და გაწერილ პაციენტების რაოდენობას შორის.</t>
  </si>
  <si>
    <t>თბილისის ბავშვთა ინფექციური კლინიკური საავადმყოფო</t>
  </si>
  <si>
    <t xml:space="preserve"> </t>
  </si>
  <si>
    <t>საწოლზე დაყოვნების საშუალო ხანგრძლივობა</t>
  </si>
  <si>
    <t>საწოლზე დატვირთვის მაჩვენებელი</t>
  </si>
  <si>
    <t>სიკვდილიანობის მაჩვენებელი</t>
  </si>
  <si>
    <t>საწოლზე დაყოვნება, დატვირთვა,  სიკვდილიანობა</t>
  </si>
  <si>
    <t>მთლიანი შემოსავლები (სტაციონარული და ამბულატორიული)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</si>
</sst>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_₽_-;\-* #,##0.00\ _₽_-;_-* &quot;-&quot;??\ _₽_-;_-@_-"/>
    <numFmt numFmtId="165" formatCode="0.0"/>
  </numFmts>
  <fonts count="21" x14ac:knownFonts="1">
    <font>
      <sz val="11"/>
      <color theme="1"/>
      <name val="Calibri"/>
      <family val="2"/>
      <scheme val="minor"/>
    </font>
    <font>
      <sz val="12"/>
      <color theme="1"/>
      <name val="Calibri"/>
      <family val="2"/>
      <scheme val="minor"/>
    </font>
    <font>
      <sz val="12"/>
      <color theme="1"/>
      <name val="Calibri"/>
      <family val="2"/>
      <scheme val="minor"/>
    </font>
    <font>
      <b/>
      <sz val="11"/>
      <color theme="1"/>
      <name val="Calibri"/>
      <family val="2"/>
      <scheme val="minor"/>
    </font>
    <font>
      <b/>
      <sz val="12"/>
      <color theme="1"/>
      <name val="Sylfaen"/>
      <family val="1"/>
    </font>
    <font>
      <b/>
      <sz val="12"/>
      <color theme="1"/>
      <name val="Calibri"/>
      <family val="2"/>
      <scheme val="minor"/>
    </font>
    <font>
      <b/>
      <sz val="11"/>
      <color theme="1"/>
      <name val="Sylfaen"/>
      <family val="1"/>
    </font>
    <font>
      <sz val="11"/>
      <color theme="1"/>
      <name val="Sylfaen"/>
      <family val="1"/>
    </font>
    <font>
      <sz val="12"/>
      <color theme="1"/>
      <name val="Sylfaen"/>
      <family val="1"/>
    </font>
    <font>
      <sz val="11"/>
      <color rgb="FF8496B0"/>
      <name val="Calibri"/>
      <family val="2"/>
      <scheme val="minor"/>
    </font>
    <font>
      <sz val="14"/>
      <color theme="1"/>
      <name val="Calibri"/>
      <family val="2"/>
      <scheme val="minor"/>
    </font>
    <font>
      <b/>
      <sz val="12"/>
      <color theme="1"/>
      <name val="Calibri"/>
      <family val="1"/>
      <scheme val="minor"/>
    </font>
    <font>
      <sz val="11"/>
      <color theme="1"/>
      <name val="Calibri"/>
      <family val="2"/>
      <scheme val="minor"/>
    </font>
    <font>
      <b/>
      <i/>
      <sz val="9"/>
      <color theme="1"/>
      <name val="Sylfaen"/>
      <family val="1"/>
    </font>
    <font>
      <sz val="9"/>
      <color theme="1"/>
      <name val="Sylfaen"/>
      <family val="1"/>
    </font>
    <font>
      <sz val="10"/>
      <name val="Arial Cyr"/>
      <charset val="204"/>
    </font>
    <font>
      <sz val="11"/>
      <name val="Sylfaen"/>
      <family val="1"/>
    </font>
    <font>
      <b/>
      <sz val="11"/>
      <color rgb="FF8496B0"/>
      <name val="Calibri"/>
      <family val="2"/>
      <charset val="204"/>
      <scheme val="minor"/>
    </font>
    <font>
      <b/>
      <sz val="11"/>
      <color theme="1"/>
      <name val="Calibri"/>
      <family val="2"/>
      <charset val="204"/>
      <scheme val="minor"/>
    </font>
    <font>
      <sz val="11"/>
      <color rgb="FFFF0000"/>
      <name val="Calibri"/>
      <family val="2"/>
      <scheme val="minor"/>
    </font>
    <font>
      <b/>
      <sz val="11"/>
      <color rgb="FFFF0000"/>
      <name val="Sylfaen"/>
      <family val="1"/>
    </font>
  </fonts>
  <fills count="8">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37">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bottom/>
      <diagonal/>
    </border>
    <border>
      <left style="dotted">
        <color indexed="64"/>
      </left>
      <right style="medium">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medium">
        <color indexed="64"/>
      </bottom>
      <diagonal/>
    </border>
  </borders>
  <cellStyleXfs count="3">
    <xf numFmtId="0" fontId="0" fillId="0" borderId="0"/>
    <xf numFmtId="164" fontId="12" fillId="0" borderId="0" applyFont="0" applyFill="0" applyBorder="0" applyAlignment="0" applyProtection="0"/>
    <xf numFmtId="0" fontId="15" fillId="0" borderId="0"/>
  </cellStyleXfs>
  <cellXfs count="180">
    <xf numFmtId="0" fontId="0" fillId="0" borderId="0" xfId="0"/>
    <xf numFmtId="0" fontId="0" fillId="0" borderId="1" xfId="0" applyBorder="1" applyAlignment="1">
      <alignment vertical="center" wrapText="1"/>
    </xf>
    <xf numFmtId="0" fontId="0" fillId="0" borderId="4" xfId="0" applyBorder="1" applyAlignment="1">
      <alignment vertical="center" wrapText="1"/>
    </xf>
    <xf numFmtId="0" fontId="0" fillId="0" borderId="4" xfId="0" applyBorder="1"/>
    <xf numFmtId="0" fontId="0" fillId="0" borderId="0" xfId="0" applyBorder="1"/>
    <xf numFmtId="0" fontId="0" fillId="0" borderId="8" xfId="0" applyBorder="1"/>
    <xf numFmtId="0" fontId="0" fillId="0" borderId="4" xfId="0" applyBorder="1" applyAlignment="1">
      <alignment horizontal="center" vertical="center" wrapText="1"/>
    </xf>
    <xf numFmtId="0" fontId="9" fillId="0" borderId="4" xfId="0" applyFont="1" applyBorder="1" applyAlignment="1">
      <alignment vertical="center" wrapText="1"/>
    </xf>
    <xf numFmtId="0" fontId="8"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4" xfId="0" applyFont="1" applyBorder="1" applyAlignment="1">
      <alignment horizontal="center" vertical="center" wrapText="1"/>
    </xf>
    <xf numFmtId="0" fontId="3" fillId="0" borderId="4" xfId="0" applyFont="1" applyBorder="1"/>
    <xf numFmtId="0" fontId="3" fillId="0" borderId="4" xfId="0" applyFont="1" applyBorder="1" applyAlignment="1">
      <alignment horizontal="center" vertical="center"/>
    </xf>
    <xf numFmtId="0" fontId="7" fillId="0" borderId="4" xfId="0" applyFont="1" applyBorder="1" applyAlignment="1">
      <alignment horizontal="center" vertical="center" wrapText="1"/>
    </xf>
    <xf numFmtId="0" fontId="0" fillId="0" borderId="4" xfId="0" applyBorder="1" applyAlignment="1">
      <alignment horizontal="center" vertic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0" fillId="2" borderId="0" xfId="0" applyFill="1" applyBorder="1"/>
    <xf numFmtId="0" fontId="7" fillId="0" borderId="4" xfId="0" applyFont="1" applyBorder="1" applyAlignment="1">
      <alignment vertical="center" wrapText="1"/>
    </xf>
    <xf numFmtId="0" fontId="3" fillId="0" borderId="4" xfId="0" applyFont="1" applyBorder="1" applyAlignment="1">
      <alignment horizontal="center" vertical="center" wrapText="1"/>
    </xf>
    <xf numFmtId="0" fontId="0" fillId="0" borderId="4" xfId="0" applyBorder="1" applyAlignment="1">
      <alignment horizontal="center"/>
    </xf>
    <xf numFmtId="0" fontId="2" fillId="2" borderId="0" xfId="0" applyFont="1" applyFill="1" applyBorder="1"/>
    <xf numFmtId="0" fontId="10" fillId="2" borderId="0" xfId="0" applyFont="1" applyFill="1" applyBorder="1"/>
    <xf numFmtId="0" fontId="7" fillId="0" borderId="0" xfId="0" applyFont="1" applyBorder="1" applyAlignment="1">
      <alignment vertical="center" wrapText="1"/>
    </xf>
    <xf numFmtId="0" fontId="0" fillId="0" borderId="0" xfId="0" applyBorder="1" applyAlignment="1">
      <alignment vertical="center" wrapText="1"/>
    </xf>
    <xf numFmtId="0" fontId="9" fillId="0" borderId="0" xfId="0" applyFont="1" applyBorder="1" applyAlignment="1">
      <alignment vertical="center" wrapText="1"/>
    </xf>
    <xf numFmtId="0" fontId="0" fillId="0" borderId="24" xfId="0" applyBorder="1" applyAlignment="1">
      <alignment vertical="center" wrapText="1"/>
    </xf>
    <xf numFmtId="0" fontId="0" fillId="0" borderId="26" xfId="0" applyBorder="1" applyAlignment="1">
      <alignment vertical="center" wrapText="1"/>
    </xf>
    <xf numFmtId="0" fontId="1" fillId="2" borderId="0" xfId="0" applyFont="1" applyFill="1" applyBorder="1"/>
    <xf numFmtId="0" fontId="0" fillId="0" borderId="2" xfId="0" applyBorder="1" applyAlignment="1">
      <alignment vertical="center" wrapText="1"/>
    </xf>
    <xf numFmtId="0" fontId="0" fillId="0" borderId="3" xfId="0" applyBorder="1" applyAlignment="1">
      <alignment vertical="center" wrapText="1"/>
    </xf>
    <xf numFmtId="0" fontId="0" fillId="0" borderId="14" xfId="0" applyBorder="1" applyAlignment="1">
      <alignment vertical="center" wrapText="1"/>
    </xf>
    <xf numFmtId="0" fontId="9" fillId="3" borderId="29" xfId="0" applyFont="1" applyFill="1" applyBorder="1" applyAlignment="1">
      <alignment vertical="center" wrapText="1"/>
    </xf>
    <xf numFmtId="0" fontId="9" fillId="3" borderId="33" xfId="0" applyFont="1" applyFill="1" applyBorder="1" applyAlignment="1">
      <alignment vertical="center" wrapText="1"/>
    </xf>
    <xf numFmtId="0" fontId="9" fillId="3" borderId="31" xfId="0" applyFont="1" applyFill="1" applyBorder="1" applyAlignment="1">
      <alignment vertical="center" wrapText="1"/>
    </xf>
    <xf numFmtId="0" fontId="9" fillId="4" borderId="28" xfId="0" applyFont="1" applyFill="1" applyBorder="1" applyAlignment="1">
      <alignment vertical="center" wrapText="1"/>
    </xf>
    <xf numFmtId="0" fontId="0" fillId="4" borderId="29" xfId="0" applyFill="1" applyBorder="1" applyAlignment="1">
      <alignment vertical="center" wrapText="1"/>
    </xf>
    <xf numFmtId="0" fontId="9" fillId="4" borderId="32" xfId="0" applyFont="1" applyFill="1" applyBorder="1" applyAlignment="1">
      <alignment vertical="center" wrapText="1"/>
    </xf>
    <xf numFmtId="0" fontId="0" fillId="4" borderId="33" xfId="0" applyFill="1" applyBorder="1" applyAlignment="1">
      <alignment vertical="center" wrapText="1"/>
    </xf>
    <xf numFmtId="0" fontId="9" fillId="4" borderId="30" xfId="0" applyFont="1" applyFill="1" applyBorder="1" applyAlignment="1">
      <alignment vertical="center" wrapText="1"/>
    </xf>
    <xf numFmtId="0" fontId="0" fillId="4" borderId="31" xfId="0" applyFill="1" applyBorder="1" applyAlignment="1">
      <alignment vertical="center" wrapText="1"/>
    </xf>
    <xf numFmtId="0" fontId="0" fillId="5" borderId="28" xfId="0" applyFill="1" applyBorder="1" applyAlignment="1">
      <alignment vertical="center" wrapText="1"/>
    </xf>
    <xf numFmtId="0" fontId="0" fillId="5" borderId="29" xfId="0" applyFill="1" applyBorder="1" applyAlignment="1">
      <alignment vertical="center" wrapText="1"/>
    </xf>
    <xf numFmtId="0" fontId="0" fillId="5" borderId="32" xfId="0" applyFill="1" applyBorder="1" applyAlignment="1">
      <alignment vertical="center" wrapText="1"/>
    </xf>
    <xf numFmtId="0" fontId="0" fillId="5" borderId="33" xfId="0" applyFill="1" applyBorder="1" applyAlignment="1">
      <alignment vertical="center" wrapText="1"/>
    </xf>
    <xf numFmtId="0" fontId="0" fillId="5" borderId="30" xfId="0" applyFill="1" applyBorder="1" applyAlignment="1">
      <alignment vertical="center" wrapText="1"/>
    </xf>
    <xf numFmtId="0" fontId="0" fillId="5" borderId="31" xfId="0" applyFill="1" applyBorder="1" applyAlignment="1">
      <alignment vertical="center" wrapText="1"/>
    </xf>
    <xf numFmtId="0" fontId="7" fillId="0" borderId="2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3" fillId="0" borderId="0" xfId="0" applyFont="1"/>
    <xf numFmtId="16" fontId="0" fillId="0" borderId="4" xfId="0" applyNumberFormat="1" applyBorder="1" applyAlignment="1">
      <alignment horizontal="center" vertical="center"/>
    </xf>
    <xf numFmtId="0" fontId="3" fillId="0" borderId="4" xfId="0" applyFont="1" applyBorder="1" applyAlignment="1">
      <alignment horizontal="center"/>
    </xf>
    <xf numFmtId="0" fontId="0" fillId="0" borderId="22" xfId="0" applyBorder="1"/>
    <xf numFmtId="0" fontId="0" fillId="0" borderId="20" xfId="0" applyBorder="1"/>
    <xf numFmtId="16" fontId="3" fillId="0" borderId="4" xfId="0" applyNumberFormat="1" applyFont="1" applyBorder="1" applyAlignment="1">
      <alignment horizontal="center" vertical="center"/>
    </xf>
    <xf numFmtId="0" fontId="3" fillId="0" borderId="16" xfId="0" applyFont="1" applyBorder="1" applyAlignment="1">
      <alignment horizontal="center" vertical="center"/>
    </xf>
    <xf numFmtId="0" fontId="6" fillId="0" borderId="4" xfId="0" applyFont="1" applyBorder="1" applyAlignment="1">
      <alignment horizontal="center" vertical="center" wrapText="1"/>
    </xf>
    <xf numFmtId="0" fontId="0" fillId="0" borderId="4" xfId="0" applyBorder="1" applyAlignment="1">
      <alignment vertical="top"/>
    </xf>
    <xf numFmtId="0" fontId="0" fillId="0" borderId="11" xfId="0" applyBorder="1" applyAlignment="1">
      <alignment vertical="top"/>
    </xf>
    <xf numFmtId="0" fontId="0" fillId="0" borderId="4" xfId="0" applyBorder="1" applyAlignment="1">
      <alignment wrapText="1"/>
    </xf>
    <xf numFmtId="164" fontId="0" fillId="0" borderId="4" xfId="1" applyFont="1" applyBorder="1"/>
    <xf numFmtId="164" fontId="3" fillId="0" borderId="4" xfId="1" applyFont="1" applyBorder="1"/>
    <xf numFmtId="0" fontId="0" fillId="0" borderId="4" xfId="0" applyBorder="1" applyAlignment="1">
      <alignment horizontal="center" wrapText="1"/>
    </xf>
    <xf numFmtId="0" fontId="16" fillId="0" borderId="4" xfId="2" applyFont="1" applyFill="1" applyBorder="1" applyAlignment="1">
      <alignment vertical="center"/>
    </xf>
    <xf numFmtId="14" fontId="16" fillId="0" borderId="4" xfId="2" applyNumberFormat="1" applyFont="1" applyFill="1" applyBorder="1" applyAlignment="1">
      <alignment horizontal="center" vertical="center"/>
    </xf>
    <xf numFmtId="0" fontId="14" fillId="0" borderId="0" xfId="0" applyFont="1" applyBorder="1" applyAlignment="1">
      <alignment horizontal="left" vertical="center" wrapText="1" indent="1"/>
    </xf>
    <xf numFmtId="0" fontId="14" fillId="0" borderId="0" xfId="0" applyFont="1" applyBorder="1" applyAlignment="1">
      <alignment horizontal="left" vertical="center" wrapText="1"/>
    </xf>
    <xf numFmtId="0" fontId="13" fillId="0" borderId="0" xfId="0" applyFont="1" applyBorder="1" applyAlignment="1">
      <alignment horizontal="left" vertical="center" wrapText="1"/>
    </xf>
    <xf numFmtId="0" fontId="14" fillId="0" borderId="0" xfId="0" applyFont="1" applyBorder="1" applyAlignment="1">
      <alignment vertical="top" wrapText="1"/>
    </xf>
    <xf numFmtId="0" fontId="0" fillId="0" borderId="34" xfId="0" applyBorder="1" applyAlignment="1">
      <alignment horizontal="center"/>
    </xf>
    <xf numFmtId="0" fontId="3" fillId="0" borderId="35" xfId="0" applyFont="1" applyBorder="1"/>
    <xf numFmtId="0" fontId="0" fillId="3" borderId="0" xfId="0" applyNumberFormat="1" applyFont="1" applyFill="1" applyBorder="1" applyAlignment="1" applyProtection="1"/>
    <xf numFmtId="0" fontId="0" fillId="3" borderId="36" xfId="0" applyNumberFormat="1" applyFont="1" applyFill="1" applyBorder="1" applyAlignment="1" applyProtection="1"/>
    <xf numFmtId="0" fontId="17" fillId="4" borderId="32" xfId="0" applyFont="1" applyFill="1" applyBorder="1" applyAlignment="1">
      <alignment vertical="center" wrapText="1"/>
    </xf>
    <xf numFmtId="0" fontId="18" fillId="4" borderId="33" xfId="0" applyFont="1" applyFill="1" applyBorder="1" applyAlignment="1">
      <alignment horizontal="center" vertical="center" wrapText="1"/>
    </xf>
    <xf numFmtId="0" fontId="18" fillId="4" borderId="31" xfId="0" applyFont="1" applyFill="1" applyBorder="1" applyAlignment="1">
      <alignment horizontal="center" vertical="center" wrapText="1"/>
    </xf>
    <xf numFmtId="0" fontId="4" fillId="0" borderId="0" xfId="0" applyFont="1" applyBorder="1" applyAlignment="1">
      <alignment vertical="center" wrapText="1"/>
    </xf>
    <xf numFmtId="0" fontId="6" fillId="0" borderId="20" xfId="0" applyFont="1" applyBorder="1" applyAlignment="1">
      <alignment horizontal="center" vertical="center" wrapText="1"/>
    </xf>
    <xf numFmtId="165" fontId="19" fillId="5" borderId="25" xfId="0" applyNumberFormat="1" applyFont="1" applyFill="1" applyBorder="1"/>
    <xf numFmtId="165" fontId="19" fillId="5" borderId="0" xfId="0" applyNumberFormat="1" applyFont="1" applyFill="1"/>
    <xf numFmtId="165" fontId="19" fillId="5" borderId="26" xfId="0" applyNumberFormat="1" applyFont="1" applyFill="1" applyBorder="1"/>
    <xf numFmtId="1" fontId="19" fillId="5" borderId="0" xfId="0" applyNumberFormat="1" applyFont="1" applyFill="1"/>
    <xf numFmtId="0" fontId="19" fillId="0" borderId="4" xfId="0" applyFont="1" applyBorder="1" applyAlignment="1">
      <alignment horizontal="center" vertical="center" wrapText="1"/>
    </xf>
    <xf numFmtId="164" fontId="3" fillId="7" borderId="4" xfId="1" applyFont="1" applyFill="1" applyBorder="1"/>
    <xf numFmtId="0" fontId="4"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6" fillId="0" borderId="16"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9"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8" xfId="0" applyFont="1" applyBorder="1" applyAlignment="1">
      <alignment horizontal="center" vertical="center" wrapText="1"/>
    </xf>
    <xf numFmtId="0" fontId="6" fillId="6" borderId="4" xfId="0" applyFont="1" applyFill="1" applyBorder="1" applyAlignment="1">
      <alignment horizontal="center" vertical="center" wrapText="1"/>
    </xf>
    <xf numFmtId="0" fontId="6"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3" borderId="28" xfId="0" applyFont="1" applyFill="1" applyBorder="1" applyAlignment="1">
      <alignment horizontal="center" vertical="center" wrapText="1"/>
    </xf>
    <xf numFmtId="0" fontId="4" fillId="3" borderId="30" xfId="0"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31"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31" xfId="0" applyFont="1" applyFill="1" applyBorder="1" applyAlignment="1">
      <alignment horizontal="center" vertical="center" wrapText="1"/>
    </xf>
    <xf numFmtId="0" fontId="4" fillId="5" borderId="28" xfId="0" applyFont="1" applyFill="1" applyBorder="1" applyAlignment="1">
      <alignment horizontal="center" vertical="center" wrapText="1"/>
    </xf>
    <xf numFmtId="0" fontId="4" fillId="5" borderId="30" xfId="0" applyFont="1" applyFill="1" applyBorder="1" applyAlignment="1">
      <alignment horizontal="center" vertical="center" wrapText="1"/>
    </xf>
    <xf numFmtId="0" fontId="4" fillId="5" borderId="29" xfId="0" applyFont="1" applyFill="1" applyBorder="1" applyAlignment="1">
      <alignment horizontal="center" vertical="center" wrapText="1"/>
    </xf>
    <xf numFmtId="0" fontId="4" fillId="5" borderId="31"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4" xfId="0" applyFont="1" applyBorder="1" applyAlignment="1">
      <alignmen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0" fillId="0" borderId="0" xfId="0" applyAlignment="1">
      <alignment horizontal="center"/>
    </xf>
    <xf numFmtId="0" fontId="0" fillId="0" borderId="5" xfId="0" applyBorder="1" applyAlignment="1">
      <alignment horizontal="right" vertical="top"/>
    </xf>
    <xf numFmtId="0" fontId="0" fillId="0" borderId="6" xfId="0" applyBorder="1" applyAlignment="1">
      <alignment horizontal="right" vertical="top"/>
    </xf>
    <xf numFmtId="0" fontId="0" fillId="0" borderId="7" xfId="0" applyBorder="1" applyAlignment="1">
      <alignment horizontal="right" vertical="top"/>
    </xf>
    <xf numFmtId="0" fontId="0" fillId="0" borderId="5" xfId="0" applyBorder="1" applyAlignment="1">
      <alignment horizontal="right" vertical="top" indent="1"/>
    </xf>
    <xf numFmtId="0" fontId="0" fillId="0" borderId="6" xfId="0" applyBorder="1" applyAlignment="1">
      <alignment horizontal="right" vertical="top" indent="1"/>
    </xf>
    <xf numFmtId="0" fontId="0" fillId="0" borderId="7" xfId="0" applyBorder="1" applyAlignment="1">
      <alignment horizontal="right" vertical="top" indent="1"/>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0" fillId="0" borderId="4" xfId="0" applyBorder="1" applyAlignment="1">
      <alignment vertical="top"/>
    </xf>
    <xf numFmtId="0" fontId="0" fillId="0" borderId="11" xfId="0" applyBorder="1" applyAlignment="1">
      <alignmen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5" xfId="0" applyBorder="1" applyAlignment="1">
      <alignment horizontal="left" vertical="top" indent="2"/>
    </xf>
    <xf numFmtId="0" fontId="0" fillId="0" borderId="6" xfId="0" applyBorder="1" applyAlignment="1">
      <alignment horizontal="left" vertical="top" indent="2"/>
    </xf>
    <xf numFmtId="0" fontId="0" fillId="0" borderId="7" xfId="0" applyBorder="1" applyAlignment="1">
      <alignment horizontal="left" vertical="top" indent="2"/>
    </xf>
    <xf numFmtId="4" fontId="0" fillId="0" borderId="4" xfId="1" applyNumberFormat="1" applyFont="1" applyBorder="1"/>
  </cellXfs>
  <cellStyles count="3">
    <cellStyle name="Comma" xfId="1" builtinId="3"/>
    <cellStyle name="Normal" xfId="0" builtinId="0"/>
    <cellStyle name="Normal 2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L23"/>
  <sheetViews>
    <sheetView topLeftCell="B1" workbookViewId="0">
      <selection activeCell="G21" sqref="G21"/>
    </sheetView>
  </sheetViews>
  <sheetFormatPr defaultColWidth="10.85546875" defaultRowHeight="15" x14ac:dyDescent="0.25"/>
  <cols>
    <col min="1" max="16384" width="10.85546875" style="19"/>
  </cols>
  <sheetData>
    <row r="7" spans="2:12" ht="18.75" x14ac:dyDescent="0.3">
      <c r="B7" s="24" t="s">
        <v>15</v>
      </c>
      <c r="C7" s="24"/>
      <c r="D7" s="24"/>
      <c r="E7" s="24"/>
      <c r="F7" s="24"/>
      <c r="G7" s="24"/>
      <c r="H7" s="24"/>
    </row>
    <row r="9" spans="2:12" ht="15.75" x14ac:dyDescent="0.25">
      <c r="B9" s="23" t="s">
        <v>16</v>
      </c>
      <c r="C9" s="23"/>
      <c r="D9" s="23"/>
      <c r="E9" s="23"/>
      <c r="F9" s="23"/>
      <c r="G9" s="23"/>
      <c r="H9" s="23"/>
      <c r="I9" s="23"/>
      <c r="J9" s="23"/>
      <c r="K9" s="23"/>
      <c r="L9" s="23"/>
    </row>
    <row r="10" spans="2:12" ht="15.75" x14ac:dyDescent="0.25">
      <c r="B10" s="30" t="s">
        <v>48</v>
      </c>
      <c r="C10" s="23"/>
      <c r="D10" s="23"/>
      <c r="E10" s="23"/>
      <c r="F10" s="23"/>
      <c r="G10" s="23"/>
      <c r="H10" s="23"/>
      <c r="I10" s="23"/>
      <c r="J10" s="23"/>
      <c r="K10" s="23"/>
      <c r="L10" s="23"/>
    </row>
    <row r="11" spans="2:12" ht="15.75" x14ac:dyDescent="0.25">
      <c r="B11" s="23" t="s">
        <v>17</v>
      </c>
      <c r="C11" s="23"/>
      <c r="D11" s="23"/>
      <c r="E11" s="23"/>
      <c r="F11" s="23"/>
      <c r="G11" s="23"/>
      <c r="H11" s="23"/>
      <c r="I11" s="23"/>
      <c r="J11" s="23"/>
      <c r="K11" s="23"/>
      <c r="L11" s="23"/>
    </row>
    <row r="12" spans="2:12" ht="15.75" x14ac:dyDescent="0.25">
      <c r="B12" s="23" t="s">
        <v>21</v>
      </c>
      <c r="C12" s="23"/>
      <c r="D12" s="23"/>
      <c r="E12" s="23"/>
      <c r="F12" s="23"/>
      <c r="G12" s="23"/>
      <c r="H12" s="23"/>
      <c r="I12" s="23"/>
      <c r="J12" s="23"/>
      <c r="K12" s="23"/>
      <c r="L12" s="23"/>
    </row>
    <row r="13" spans="2:12" ht="15.75" x14ac:dyDescent="0.25">
      <c r="B13" s="23" t="s">
        <v>22</v>
      </c>
      <c r="C13" s="23"/>
      <c r="D13" s="23"/>
      <c r="E13" s="23"/>
      <c r="F13" s="23"/>
      <c r="G13" s="23"/>
      <c r="H13" s="23"/>
      <c r="I13" s="23"/>
      <c r="J13" s="23"/>
      <c r="K13" s="23"/>
      <c r="L13" s="23"/>
    </row>
    <row r="14" spans="2:12" ht="15.75" x14ac:dyDescent="0.25">
      <c r="B14" s="23" t="s">
        <v>23</v>
      </c>
      <c r="C14" s="23"/>
      <c r="D14" s="23"/>
      <c r="E14" s="23"/>
      <c r="F14" s="23"/>
      <c r="G14" s="23"/>
      <c r="H14" s="23"/>
      <c r="I14" s="23"/>
      <c r="J14" s="23"/>
      <c r="K14" s="23"/>
      <c r="L14" s="23"/>
    </row>
    <row r="15" spans="2:12" ht="15.75" x14ac:dyDescent="0.25">
      <c r="B15" s="23" t="s">
        <v>25</v>
      </c>
      <c r="C15" s="23"/>
      <c r="D15" s="23"/>
      <c r="E15" s="23"/>
      <c r="F15" s="23"/>
      <c r="G15" s="23"/>
      <c r="H15" s="23"/>
      <c r="I15" s="23"/>
      <c r="J15" s="23"/>
      <c r="K15" s="23"/>
      <c r="L15" s="23"/>
    </row>
    <row r="16" spans="2:12" ht="15.75" x14ac:dyDescent="0.25">
      <c r="B16" s="23" t="s">
        <v>26</v>
      </c>
      <c r="C16" s="23"/>
      <c r="D16" s="23"/>
      <c r="E16" s="23"/>
      <c r="F16" s="23"/>
      <c r="G16" s="23"/>
      <c r="H16" s="23"/>
      <c r="I16" s="23"/>
      <c r="J16" s="23"/>
      <c r="K16" s="23"/>
      <c r="L16" s="23"/>
    </row>
    <row r="17" spans="2:12" ht="15.75" x14ac:dyDescent="0.25">
      <c r="B17" s="23"/>
      <c r="C17" s="23"/>
      <c r="D17" s="23"/>
      <c r="E17" s="23"/>
      <c r="F17" s="23"/>
      <c r="G17" s="23"/>
      <c r="H17" s="23"/>
      <c r="I17" s="23"/>
      <c r="J17" s="23"/>
      <c r="K17" s="23"/>
      <c r="L17" s="23"/>
    </row>
    <row r="18" spans="2:12" ht="15.75" x14ac:dyDescent="0.25">
      <c r="B18" s="23"/>
      <c r="C18" s="23"/>
      <c r="D18" s="23"/>
      <c r="E18" s="23"/>
      <c r="F18" s="23"/>
      <c r="G18" s="23"/>
      <c r="H18" s="23"/>
      <c r="I18" s="23"/>
      <c r="J18" s="23"/>
      <c r="K18" s="23"/>
      <c r="L18" s="23"/>
    </row>
    <row r="19" spans="2:12" ht="15.75" x14ac:dyDescent="0.25">
      <c r="B19" s="23"/>
      <c r="C19" s="23"/>
      <c r="D19" s="23"/>
      <c r="E19" s="23"/>
      <c r="F19" s="23"/>
      <c r="G19" s="23"/>
      <c r="H19" s="23"/>
      <c r="I19" s="23"/>
      <c r="J19" s="23"/>
      <c r="K19" s="23"/>
      <c r="L19" s="23"/>
    </row>
    <row r="20" spans="2:12" ht="15.75" x14ac:dyDescent="0.25">
      <c r="B20" s="23"/>
      <c r="C20" s="23"/>
      <c r="D20" s="23"/>
      <c r="E20" s="23"/>
      <c r="F20" s="23"/>
      <c r="G20" s="23"/>
      <c r="H20" s="23"/>
      <c r="I20" s="23"/>
      <c r="J20" s="23"/>
      <c r="K20" s="23"/>
      <c r="L20" s="23"/>
    </row>
    <row r="21" spans="2:12" ht="15.75" x14ac:dyDescent="0.25">
      <c r="B21" s="30" t="s">
        <v>49</v>
      </c>
      <c r="C21" s="23"/>
      <c r="D21" s="23"/>
      <c r="E21" s="23"/>
      <c r="F21" s="23"/>
      <c r="G21" s="30" t="s">
        <v>1699</v>
      </c>
      <c r="H21" s="23"/>
      <c r="I21" s="23"/>
      <c r="J21" s="23"/>
      <c r="K21" s="23"/>
      <c r="L21" s="23"/>
    </row>
    <row r="22" spans="2:12" ht="15.75" x14ac:dyDescent="0.25">
      <c r="B22" s="23"/>
      <c r="C22" s="23"/>
      <c r="D22" s="23"/>
      <c r="E22" s="23"/>
      <c r="F22" s="23"/>
      <c r="G22" s="23"/>
      <c r="H22" s="23"/>
      <c r="I22" s="23"/>
      <c r="J22" s="23"/>
      <c r="K22" s="23"/>
      <c r="L22" s="23"/>
    </row>
    <row r="23" spans="2:12" ht="15.75" x14ac:dyDescent="0.25">
      <c r="B23" s="23"/>
      <c r="C23" s="23"/>
      <c r="D23" s="23"/>
      <c r="E23" s="23"/>
      <c r="F23" s="23"/>
      <c r="G23" s="23"/>
      <c r="H23" s="23"/>
      <c r="I23" s="23"/>
      <c r="J23" s="23"/>
      <c r="K23" s="23"/>
      <c r="L23" s="2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K54"/>
  <sheetViews>
    <sheetView topLeftCell="A13" zoomScale="86" workbookViewId="0">
      <selection activeCell="K28" sqref="K28"/>
    </sheetView>
  </sheetViews>
  <sheetFormatPr defaultColWidth="8.85546875" defaultRowHeight="15" x14ac:dyDescent="0.25"/>
  <cols>
    <col min="2" max="2" width="6" customWidth="1"/>
    <col min="3" max="3" width="49.28515625" customWidth="1"/>
    <col min="4" max="4" width="9" customWidth="1"/>
    <col min="5" max="5" width="8.85546875" customWidth="1"/>
    <col min="6" max="6" width="8.140625" customWidth="1"/>
    <col min="19" max="19" width="10.7109375" customWidth="1"/>
    <col min="28" max="28" width="78.140625" customWidth="1"/>
  </cols>
  <sheetData>
    <row r="3" spans="2:63" x14ac:dyDescent="0.25">
      <c r="AC3" s="4"/>
      <c r="AD3" s="4"/>
      <c r="AE3" s="4"/>
      <c r="AF3" s="4"/>
      <c r="AG3" s="4"/>
      <c r="AH3" s="4"/>
      <c r="AI3" s="4"/>
      <c r="AJ3" s="4"/>
      <c r="AK3" s="4"/>
      <c r="AL3" s="5"/>
    </row>
    <row r="4" spans="2:63" ht="0.75" customHeight="1" x14ac:dyDescent="0.25">
      <c r="AC4" s="79"/>
      <c r="AD4" s="79"/>
      <c r="AE4" s="79"/>
      <c r="AF4" s="79"/>
      <c r="AG4" s="79"/>
      <c r="AH4" s="79"/>
      <c r="AI4" s="79"/>
      <c r="AJ4" s="79"/>
      <c r="AK4" s="79"/>
      <c r="AL4" s="79"/>
    </row>
    <row r="5" spans="2:63" ht="36.950000000000003" customHeight="1" x14ac:dyDescent="0.25">
      <c r="B5" s="96" t="s">
        <v>54</v>
      </c>
      <c r="C5" s="98"/>
      <c r="D5" s="108" t="s">
        <v>56</v>
      </c>
      <c r="E5" s="109"/>
      <c r="F5" s="109"/>
      <c r="G5" s="109"/>
      <c r="H5" s="109"/>
      <c r="I5" s="109"/>
      <c r="J5" s="109"/>
      <c r="K5" s="109"/>
      <c r="L5" s="109"/>
      <c r="M5" s="109"/>
      <c r="N5" s="109"/>
      <c r="O5" s="109"/>
      <c r="P5" s="109"/>
      <c r="Q5" s="109"/>
      <c r="R5" s="109"/>
      <c r="S5" s="109" t="s">
        <v>1704</v>
      </c>
      <c r="T5" s="109"/>
      <c r="U5" s="109"/>
      <c r="V5" s="109"/>
      <c r="W5" s="109"/>
      <c r="X5" s="109"/>
      <c r="Y5" s="109"/>
      <c r="Z5" s="109"/>
      <c r="AA5" s="109"/>
      <c r="AB5" s="80"/>
      <c r="AC5" s="87" t="s">
        <v>56</v>
      </c>
      <c r="AD5" s="88"/>
      <c r="AE5" s="88"/>
      <c r="AF5" s="88"/>
      <c r="AG5" s="88"/>
      <c r="AH5" s="88"/>
      <c r="AI5" s="88"/>
      <c r="AJ5" s="88"/>
      <c r="AK5" s="88"/>
      <c r="AL5" s="88"/>
      <c r="AM5" s="88"/>
      <c r="AN5" s="88"/>
      <c r="AO5" s="88"/>
      <c r="AP5" s="88"/>
      <c r="AQ5" s="88"/>
      <c r="AR5" s="88"/>
      <c r="AS5" s="88"/>
      <c r="AT5" s="88"/>
      <c r="AU5" s="88"/>
      <c r="AV5" s="88"/>
      <c r="AW5" s="88"/>
      <c r="AX5" s="88"/>
      <c r="AY5" s="88"/>
      <c r="AZ5" s="88"/>
      <c r="BA5" s="89"/>
      <c r="BB5" s="79"/>
      <c r="BC5" s="79"/>
      <c r="BD5" s="79"/>
      <c r="BE5" s="79"/>
      <c r="BF5" s="79"/>
      <c r="BG5" s="79"/>
      <c r="BH5" s="79"/>
      <c r="BI5" s="79"/>
      <c r="BJ5" s="79"/>
      <c r="BK5" s="79"/>
    </row>
    <row r="6" spans="2:63" ht="39" customHeight="1" x14ac:dyDescent="0.25">
      <c r="B6" s="113"/>
      <c r="C6" s="114"/>
      <c r="D6" s="96" t="s">
        <v>50</v>
      </c>
      <c r="E6" s="97"/>
      <c r="F6" s="98"/>
      <c r="G6" s="115" t="s">
        <v>51</v>
      </c>
      <c r="H6" s="115"/>
      <c r="I6" s="115"/>
      <c r="J6" s="90" t="s">
        <v>52</v>
      </c>
      <c r="K6" s="91"/>
      <c r="L6" s="92"/>
      <c r="M6" s="90" t="s">
        <v>53</v>
      </c>
      <c r="N6" s="91"/>
      <c r="O6" s="92"/>
      <c r="P6" s="96" t="s">
        <v>10</v>
      </c>
      <c r="Q6" s="97"/>
      <c r="R6" s="98"/>
      <c r="S6" s="102" t="s">
        <v>1701</v>
      </c>
      <c r="T6" s="103"/>
      <c r="U6" s="104"/>
      <c r="V6" s="102" t="s">
        <v>1702</v>
      </c>
      <c r="W6" s="103"/>
      <c r="X6" s="104"/>
      <c r="Y6" s="102" t="s">
        <v>1703</v>
      </c>
      <c r="Z6" s="103"/>
      <c r="AA6" s="104"/>
      <c r="AB6" s="116" t="s">
        <v>0</v>
      </c>
    </row>
    <row r="7" spans="2:63" ht="42.75" customHeight="1" x14ac:dyDescent="0.25">
      <c r="B7" s="113"/>
      <c r="C7" s="114"/>
      <c r="D7" s="99"/>
      <c r="E7" s="100"/>
      <c r="F7" s="101"/>
      <c r="G7" s="115"/>
      <c r="H7" s="115"/>
      <c r="I7" s="115"/>
      <c r="J7" s="93"/>
      <c r="K7" s="94"/>
      <c r="L7" s="95"/>
      <c r="M7" s="93"/>
      <c r="N7" s="94"/>
      <c r="O7" s="95"/>
      <c r="P7" s="99"/>
      <c r="Q7" s="100"/>
      <c r="R7" s="101"/>
      <c r="S7" s="105"/>
      <c r="T7" s="106"/>
      <c r="U7" s="107"/>
      <c r="V7" s="105"/>
      <c r="W7" s="106"/>
      <c r="X7" s="107"/>
      <c r="Y7" s="105"/>
      <c r="Z7" s="106"/>
      <c r="AA7" s="107"/>
      <c r="AB7" s="116"/>
    </row>
    <row r="8" spans="2:63" ht="24.95" customHeight="1" x14ac:dyDescent="0.25">
      <c r="B8" s="99"/>
      <c r="C8" s="101"/>
      <c r="D8" s="6">
        <v>2017</v>
      </c>
      <c r="E8" s="6">
        <v>2018</v>
      </c>
      <c r="F8" s="6">
        <v>2019</v>
      </c>
      <c r="G8" s="6">
        <v>2017</v>
      </c>
      <c r="H8" s="6">
        <v>2018</v>
      </c>
      <c r="I8" s="6">
        <v>2019</v>
      </c>
      <c r="J8" s="6">
        <v>2017</v>
      </c>
      <c r="K8" s="6">
        <v>2018</v>
      </c>
      <c r="L8" s="6">
        <v>2019</v>
      </c>
      <c r="M8" s="6">
        <v>2017</v>
      </c>
      <c r="N8" s="6">
        <v>2018</v>
      </c>
      <c r="O8" s="6">
        <v>2019</v>
      </c>
      <c r="P8" s="6">
        <v>2017</v>
      </c>
      <c r="Q8" s="6">
        <v>2018</v>
      </c>
      <c r="R8" s="6">
        <v>2019</v>
      </c>
      <c r="S8" s="85">
        <v>2017</v>
      </c>
      <c r="T8" s="85">
        <v>2018</v>
      </c>
      <c r="U8" s="85">
        <v>2019</v>
      </c>
      <c r="V8" s="85">
        <v>2017</v>
      </c>
      <c r="W8" s="85">
        <v>2018</v>
      </c>
      <c r="X8" s="85">
        <v>2019</v>
      </c>
      <c r="Y8" s="85">
        <v>2017</v>
      </c>
      <c r="Z8" s="85">
        <v>2018</v>
      </c>
      <c r="AA8" s="85">
        <v>2019</v>
      </c>
      <c r="AB8" s="2"/>
    </row>
    <row r="9" spans="2:63" ht="30" x14ac:dyDescent="0.25">
      <c r="B9" s="22">
        <v>2</v>
      </c>
      <c r="C9" s="62" t="s">
        <v>1692</v>
      </c>
      <c r="D9" s="2">
        <v>23</v>
      </c>
      <c r="E9" s="2">
        <v>23</v>
      </c>
      <c r="F9" s="2">
        <v>23</v>
      </c>
      <c r="G9" s="2">
        <v>5397</v>
      </c>
      <c r="H9" s="2">
        <v>4744</v>
      </c>
      <c r="I9" s="2">
        <v>5201.583333333333</v>
      </c>
      <c r="J9" s="2">
        <v>1466</v>
      </c>
      <c r="K9" s="2">
        <v>1309</v>
      </c>
      <c r="L9" s="2">
        <v>1409</v>
      </c>
      <c r="M9" s="2"/>
      <c r="N9" s="2"/>
      <c r="O9" s="2"/>
      <c r="P9" s="2">
        <v>1474</v>
      </c>
      <c r="Q9" s="2">
        <v>1322</v>
      </c>
      <c r="R9" s="2">
        <v>1409</v>
      </c>
      <c r="S9" s="81">
        <f t="shared" ref="S9:U24" si="0">G9/J9</f>
        <v>3.6814461118690316</v>
      </c>
      <c r="T9" s="82">
        <f t="shared" si="0"/>
        <v>3.624140565317036</v>
      </c>
      <c r="U9" s="83">
        <f t="shared" si="0"/>
        <v>3.6916844097468653</v>
      </c>
      <c r="V9" s="84">
        <f>G9/D9</f>
        <v>234.65217391304347</v>
      </c>
      <c r="W9" s="84">
        <f t="shared" ref="W9:X24" si="1">H9/E9</f>
        <v>206.2608695652174</v>
      </c>
      <c r="X9" s="84">
        <f t="shared" si="1"/>
        <v>226.15579710144925</v>
      </c>
      <c r="Y9" s="81">
        <f>M9/J9*100</f>
        <v>0</v>
      </c>
      <c r="Z9" s="82">
        <f t="shared" ref="Z9:AA9" si="2">N9/K9*100</f>
        <v>0</v>
      </c>
      <c r="AA9" s="83">
        <f t="shared" si="2"/>
        <v>0</v>
      </c>
      <c r="AB9" s="110" t="s">
        <v>1698</v>
      </c>
    </row>
    <row r="10" spans="2:63" ht="24.95" customHeight="1" x14ac:dyDescent="0.25">
      <c r="B10" s="16">
        <v>3</v>
      </c>
      <c r="C10" s="62" t="s">
        <v>1693</v>
      </c>
      <c r="D10" s="2">
        <v>28</v>
      </c>
      <c r="E10" s="2">
        <v>27</v>
      </c>
      <c r="F10" s="2">
        <v>27</v>
      </c>
      <c r="G10" s="2">
        <v>5346</v>
      </c>
      <c r="H10" s="2">
        <v>4543</v>
      </c>
      <c r="I10" s="2">
        <v>5206.916666666667</v>
      </c>
      <c r="J10" s="2">
        <v>1489</v>
      </c>
      <c r="K10" s="2">
        <v>1446</v>
      </c>
      <c r="L10" s="2">
        <v>1483</v>
      </c>
      <c r="M10" s="2"/>
      <c r="N10" s="2"/>
      <c r="O10" s="2"/>
      <c r="P10" s="2">
        <v>1479</v>
      </c>
      <c r="Q10" s="2">
        <v>1438</v>
      </c>
      <c r="R10" s="2">
        <v>1488</v>
      </c>
      <c r="S10" s="81">
        <f t="shared" si="0"/>
        <v>3.590329079919409</v>
      </c>
      <c r="T10" s="82">
        <f t="shared" si="0"/>
        <v>3.1417704011065006</v>
      </c>
      <c r="U10" s="83">
        <f t="shared" si="0"/>
        <v>3.5110699033490675</v>
      </c>
      <c r="V10" s="84">
        <f t="shared" ref="V10:V13" si="3">G10/D10</f>
        <v>190.92857142857142</v>
      </c>
      <c r="W10" s="84">
        <f t="shared" si="1"/>
        <v>168.25925925925927</v>
      </c>
      <c r="X10" s="84">
        <f t="shared" si="1"/>
        <v>192.84876543209879</v>
      </c>
      <c r="Y10" s="81">
        <f t="shared" ref="Y10:Y24" si="4">M10/J10*100</f>
        <v>0</v>
      </c>
      <c r="Z10" s="82">
        <f t="shared" ref="Z10:Z24" si="5">N10/K10*100</f>
        <v>0</v>
      </c>
      <c r="AA10" s="83">
        <f t="shared" ref="AA10:AA24" si="6">O10/L10*100</f>
        <v>0</v>
      </c>
      <c r="AB10" s="111"/>
    </row>
    <row r="11" spans="2:63" ht="24.95" customHeight="1" x14ac:dyDescent="0.25">
      <c r="B11" s="16">
        <v>4</v>
      </c>
      <c r="C11" s="62" t="s">
        <v>1694</v>
      </c>
      <c r="D11" s="2">
        <v>25</v>
      </c>
      <c r="E11" s="2">
        <v>25</v>
      </c>
      <c r="F11" s="2">
        <v>28</v>
      </c>
      <c r="G11" s="2">
        <v>5821</v>
      </c>
      <c r="H11" s="2">
        <v>4538</v>
      </c>
      <c r="I11" s="2">
        <v>6052.166666666667</v>
      </c>
      <c r="J11" s="2">
        <v>1913</v>
      </c>
      <c r="K11" s="2">
        <v>1918</v>
      </c>
      <c r="L11" s="2">
        <v>1631</v>
      </c>
      <c r="M11" s="2"/>
      <c r="N11" s="2"/>
      <c r="O11" s="2"/>
      <c r="P11" s="2" t="s">
        <v>1700</v>
      </c>
      <c r="Q11" s="2">
        <v>1915</v>
      </c>
      <c r="R11" s="2">
        <v>1630</v>
      </c>
      <c r="S11" s="81">
        <f t="shared" si="0"/>
        <v>3.0428646105593309</v>
      </c>
      <c r="T11" s="82">
        <f t="shared" si="0"/>
        <v>2.3660062565172053</v>
      </c>
      <c r="U11" s="83">
        <f t="shared" si="0"/>
        <v>3.7107091763744124</v>
      </c>
      <c r="V11" s="84">
        <f t="shared" si="3"/>
        <v>232.84</v>
      </c>
      <c r="W11" s="84">
        <f t="shared" si="1"/>
        <v>181.52</v>
      </c>
      <c r="X11" s="84">
        <f t="shared" si="1"/>
        <v>216.14880952380955</v>
      </c>
      <c r="Y11" s="81">
        <f t="shared" si="4"/>
        <v>0</v>
      </c>
      <c r="Z11" s="82">
        <f t="shared" si="5"/>
        <v>0</v>
      </c>
      <c r="AA11" s="83">
        <f t="shared" si="6"/>
        <v>0</v>
      </c>
      <c r="AB11" s="111"/>
    </row>
    <row r="12" spans="2:63" ht="24.95" customHeight="1" x14ac:dyDescent="0.25">
      <c r="B12" s="16">
        <v>5</v>
      </c>
      <c r="C12" s="62" t="s">
        <v>1695</v>
      </c>
      <c r="D12" s="2">
        <v>8</v>
      </c>
      <c r="E12" s="2">
        <v>8</v>
      </c>
      <c r="F12" s="2">
        <v>8</v>
      </c>
      <c r="G12" s="2"/>
      <c r="H12" s="2"/>
      <c r="I12" s="2">
        <v>1986.1666666666667</v>
      </c>
      <c r="J12" s="2">
        <v>599</v>
      </c>
      <c r="K12" s="2">
        <v>674</v>
      </c>
      <c r="L12" s="2">
        <v>672</v>
      </c>
      <c r="M12" s="2"/>
      <c r="N12" s="2"/>
      <c r="O12" s="2"/>
      <c r="P12" s="2">
        <v>599</v>
      </c>
      <c r="Q12" s="2">
        <v>674</v>
      </c>
      <c r="R12" s="2">
        <v>672</v>
      </c>
      <c r="S12" s="81">
        <f t="shared" si="0"/>
        <v>0</v>
      </c>
      <c r="T12" s="82">
        <f t="shared" si="0"/>
        <v>0</v>
      </c>
      <c r="U12" s="83">
        <f t="shared" si="0"/>
        <v>2.9556051587301591</v>
      </c>
      <c r="V12" s="84">
        <f t="shared" si="3"/>
        <v>0</v>
      </c>
      <c r="W12" s="84">
        <f t="shared" si="1"/>
        <v>0</v>
      </c>
      <c r="X12" s="84">
        <f t="shared" si="1"/>
        <v>248.27083333333334</v>
      </c>
      <c r="Y12" s="81">
        <f t="shared" si="4"/>
        <v>0</v>
      </c>
      <c r="Z12" s="82">
        <f t="shared" si="5"/>
        <v>0</v>
      </c>
      <c r="AA12" s="83">
        <f t="shared" si="6"/>
        <v>0</v>
      </c>
      <c r="AB12" s="111"/>
    </row>
    <row r="13" spans="2:63" ht="24.95" customHeight="1" x14ac:dyDescent="0.25">
      <c r="B13" s="16">
        <v>6</v>
      </c>
      <c r="C13" s="62" t="s">
        <v>1696</v>
      </c>
      <c r="D13" s="3">
        <v>5</v>
      </c>
      <c r="E13" s="3">
        <v>5</v>
      </c>
      <c r="F13" s="3">
        <v>5</v>
      </c>
      <c r="G13" s="3"/>
      <c r="H13" s="3"/>
      <c r="I13" s="3">
        <v>1999.7916666666667</v>
      </c>
      <c r="J13" s="3">
        <v>322</v>
      </c>
      <c r="K13" s="3">
        <v>323</v>
      </c>
      <c r="L13" s="3">
        <v>381</v>
      </c>
      <c r="M13" s="3">
        <v>2</v>
      </c>
      <c r="N13" s="3"/>
      <c r="O13" s="3">
        <v>1</v>
      </c>
      <c r="P13" s="3">
        <v>314</v>
      </c>
      <c r="Q13" s="3">
        <v>325</v>
      </c>
      <c r="R13" s="3">
        <v>378</v>
      </c>
      <c r="S13" s="81">
        <f t="shared" si="0"/>
        <v>0</v>
      </c>
      <c r="T13" s="82">
        <f t="shared" si="0"/>
        <v>0</v>
      </c>
      <c r="U13" s="83">
        <f t="shared" si="0"/>
        <v>5.2487970253718288</v>
      </c>
      <c r="V13" s="84">
        <f t="shared" si="3"/>
        <v>0</v>
      </c>
      <c r="W13" s="84">
        <f t="shared" si="1"/>
        <v>0</v>
      </c>
      <c r="X13" s="84">
        <f t="shared" si="1"/>
        <v>399.95833333333337</v>
      </c>
      <c r="Y13" s="81">
        <f t="shared" si="4"/>
        <v>0.6211180124223602</v>
      </c>
      <c r="Z13" s="82">
        <f t="shared" si="5"/>
        <v>0</v>
      </c>
      <c r="AA13" s="83">
        <f t="shared" si="6"/>
        <v>0.26246719160104987</v>
      </c>
      <c r="AB13" s="111"/>
    </row>
    <row r="14" spans="2:63" ht="24.95" customHeight="1" x14ac:dyDescent="0.25">
      <c r="B14" s="16">
        <v>7</v>
      </c>
      <c r="C14" s="62" t="s">
        <v>1697</v>
      </c>
      <c r="D14" s="3"/>
      <c r="E14" s="3"/>
      <c r="F14" s="3"/>
      <c r="G14" s="3"/>
      <c r="H14" s="3"/>
      <c r="I14" s="3">
        <v>2.0833333333333335</v>
      </c>
      <c r="J14" s="3">
        <v>328</v>
      </c>
      <c r="K14" s="3">
        <v>327</v>
      </c>
      <c r="L14" s="3">
        <v>287</v>
      </c>
      <c r="M14" s="3"/>
      <c r="N14" s="3"/>
      <c r="O14" s="3"/>
      <c r="P14" s="3">
        <v>328</v>
      </c>
      <c r="Q14" s="3">
        <v>327</v>
      </c>
      <c r="R14" s="3">
        <v>287</v>
      </c>
      <c r="S14" s="81">
        <f t="shared" si="0"/>
        <v>0</v>
      </c>
      <c r="T14" s="82">
        <f t="shared" si="0"/>
        <v>0</v>
      </c>
      <c r="U14" s="83">
        <f t="shared" si="0"/>
        <v>7.259001161440186E-3</v>
      </c>
      <c r="V14" s="84"/>
      <c r="W14" s="84"/>
      <c r="X14" s="84"/>
      <c r="Y14" s="81">
        <f t="shared" si="4"/>
        <v>0</v>
      </c>
      <c r="Z14" s="82">
        <f t="shared" si="5"/>
        <v>0</v>
      </c>
      <c r="AA14" s="83">
        <f t="shared" si="6"/>
        <v>0</v>
      </c>
      <c r="AB14" s="112"/>
    </row>
    <row r="15" spans="2:63" ht="24.95" customHeight="1" x14ac:dyDescent="0.25">
      <c r="B15" s="16">
        <v>8</v>
      </c>
      <c r="C15" s="3"/>
      <c r="D15" s="3"/>
      <c r="E15" s="3"/>
      <c r="F15" s="3"/>
      <c r="G15" s="3"/>
      <c r="H15" s="3"/>
      <c r="I15" s="3"/>
      <c r="J15" s="3"/>
      <c r="K15" s="3"/>
      <c r="L15" s="3"/>
      <c r="M15" s="3"/>
      <c r="N15" s="3"/>
      <c r="O15" s="3"/>
      <c r="P15" s="3"/>
      <c r="Q15" s="3"/>
      <c r="R15" s="3"/>
      <c r="S15" s="81"/>
      <c r="T15" s="82"/>
      <c r="U15" s="83"/>
      <c r="V15" s="84"/>
      <c r="W15" s="84"/>
      <c r="X15" s="84"/>
      <c r="Y15" s="81"/>
      <c r="Z15" s="82"/>
      <c r="AA15" s="83"/>
      <c r="AB15" s="3"/>
    </row>
    <row r="16" spans="2:63" ht="24.95" customHeight="1" x14ac:dyDescent="0.25">
      <c r="B16" s="16">
        <v>9</v>
      </c>
      <c r="C16" s="3"/>
      <c r="D16" s="3"/>
      <c r="E16" s="3"/>
      <c r="F16" s="3"/>
      <c r="G16" s="3"/>
      <c r="H16" s="3"/>
      <c r="I16" s="3"/>
      <c r="J16" s="3"/>
      <c r="K16" s="3"/>
      <c r="L16" s="3"/>
      <c r="M16" s="3"/>
      <c r="N16" s="3"/>
      <c r="O16" s="3"/>
      <c r="P16" s="3"/>
      <c r="Q16" s="3"/>
      <c r="R16" s="3"/>
      <c r="S16" s="81"/>
      <c r="T16" s="82"/>
      <c r="U16" s="83"/>
      <c r="V16" s="84"/>
      <c r="W16" s="84"/>
      <c r="X16" s="84"/>
      <c r="Y16" s="81"/>
      <c r="Z16" s="82"/>
      <c r="AA16" s="83"/>
      <c r="AB16" s="3"/>
    </row>
    <row r="17" spans="2:28" ht="24.95" customHeight="1" x14ac:dyDescent="0.25">
      <c r="B17" s="16">
        <v>10</v>
      </c>
      <c r="C17" s="3"/>
      <c r="D17" s="3"/>
      <c r="E17" s="3"/>
      <c r="F17" s="3"/>
      <c r="G17" s="3"/>
      <c r="H17" s="3"/>
      <c r="I17" s="3"/>
      <c r="J17" s="3"/>
      <c r="K17" s="3"/>
      <c r="L17" s="3"/>
      <c r="M17" s="3"/>
      <c r="N17" s="3"/>
      <c r="O17" s="3"/>
      <c r="P17" s="3"/>
      <c r="Q17" s="3"/>
      <c r="R17" s="3"/>
      <c r="S17" s="81"/>
      <c r="T17" s="82"/>
      <c r="U17" s="83"/>
      <c r="V17" s="84"/>
      <c r="W17" s="84"/>
      <c r="X17" s="84"/>
      <c r="Y17" s="81"/>
      <c r="Z17" s="82"/>
      <c r="AA17" s="83"/>
      <c r="AB17" s="3"/>
    </row>
    <row r="18" spans="2:28" ht="24.95" customHeight="1" x14ac:dyDescent="0.25">
      <c r="B18" s="16">
        <v>11</v>
      </c>
      <c r="C18" s="3"/>
      <c r="D18" s="3"/>
      <c r="E18" s="3"/>
      <c r="F18" s="3"/>
      <c r="G18" s="3"/>
      <c r="H18" s="3"/>
      <c r="I18" s="3"/>
      <c r="J18" s="3"/>
      <c r="K18" s="3"/>
      <c r="L18" s="3"/>
      <c r="M18" s="3"/>
      <c r="N18" s="3"/>
      <c r="O18" s="3"/>
      <c r="P18" s="3"/>
      <c r="Q18" s="3"/>
      <c r="R18" s="3"/>
      <c r="S18" s="81"/>
      <c r="T18" s="82"/>
      <c r="U18" s="83"/>
      <c r="V18" s="84"/>
      <c r="W18" s="84"/>
      <c r="X18" s="84"/>
      <c r="Y18" s="81"/>
      <c r="Z18" s="82"/>
      <c r="AA18" s="83"/>
      <c r="AB18" s="3"/>
    </row>
    <row r="19" spans="2:28" ht="24.95" customHeight="1" x14ac:dyDescent="0.25">
      <c r="B19" s="16">
        <v>12</v>
      </c>
      <c r="C19" s="3"/>
      <c r="D19" s="3"/>
      <c r="E19" s="3"/>
      <c r="F19" s="3"/>
      <c r="G19" s="3"/>
      <c r="H19" s="3"/>
      <c r="I19" s="3"/>
      <c r="J19" s="3"/>
      <c r="K19" s="3"/>
      <c r="L19" s="3"/>
      <c r="M19" s="3"/>
      <c r="N19" s="3"/>
      <c r="O19" s="3"/>
      <c r="P19" s="3"/>
      <c r="Q19" s="3"/>
      <c r="R19" s="3"/>
      <c r="S19" s="81"/>
      <c r="T19" s="82"/>
      <c r="U19" s="83"/>
      <c r="V19" s="84"/>
      <c r="W19" s="84"/>
      <c r="X19" s="84"/>
      <c r="Y19" s="81"/>
      <c r="Z19" s="82"/>
      <c r="AA19" s="83"/>
      <c r="AB19" s="3"/>
    </row>
    <row r="20" spans="2:28" ht="24.95" customHeight="1" x14ac:dyDescent="0.25">
      <c r="B20" s="16">
        <v>13</v>
      </c>
      <c r="C20" s="3"/>
      <c r="D20" s="3"/>
      <c r="E20" s="3"/>
      <c r="F20" s="3"/>
      <c r="G20" s="3"/>
      <c r="H20" s="3"/>
      <c r="I20" s="3"/>
      <c r="J20" s="3"/>
      <c r="K20" s="3"/>
      <c r="L20" s="3"/>
      <c r="M20" s="3"/>
      <c r="N20" s="3"/>
      <c r="O20" s="3"/>
      <c r="P20" s="3"/>
      <c r="Q20" s="3"/>
      <c r="R20" s="3"/>
      <c r="S20" s="81"/>
      <c r="T20" s="82"/>
      <c r="U20" s="83"/>
      <c r="V20" s="84"/>
      <c r="W20" s="84"/>
      <c r="X20" s="84"/>
      <c r="Y20" s="81"/>
      <c r="Z20" s="82"/>
      <c r="AA20" s="83"/>
      <c r="AB20" s="3"/>
    </row>
    <row r="21" spans="2:28" ht="24.95" customHeight="1" x14ac:dyDescent="0.25">
      <c r="B21" s="16">
        <v>14</v>
      </c>
      <c r="C21" s="3"/>
      <c r="D21" s="3"/>
      <c r="E21" s="3"/>
      <c r="F21" s="3"/>
      <c r="G21" s="3"/>
      <c r="H21" s="3"/>
      <c r="I21" s="3"/>
      <c r="J21" s="3"/>
      <c r="K21" s="3"/>
      <c r="L21" s="3"/>
      <c r="M21" s="3"/>
      <c r="N21" s="3"/>
      <c r="O21" s="3"/>
      <c r="P21" s="3"/>
      <c r="Q21" s="3"/>
      <c r="R21" s="3"/>
      <c r="S21" s="81"/>
      <c r="T21" s="82"/>
      <c r="U21" s="83"/>
      <c r="V21" s="84"/>
      <c r="W21" s="84"/>
      <c r="X21" s="84"/>
      <c r="Y21" s="81"/>
      <c r="Z21" s="82"/>
      <c r="AA21" s="83"/>
      <c r="AB21" s="3"/>
    </row>
    <row r="22" spans="2:28" ht="24.95" customHeight="1" x14ac:dyDescent="0.25">
      <c r="B22" s="16">
        <v>15</v>
      </c>
      <c r="C22" s="3"/>
      <c r="D22" s="3"/>
      <c r="E22" s="3"/>
      <c r="F22" s="3"/>
      <c r="G22" s="3"/>
      <c r="H22" s="3"/>
      <c r="I22" s="3"/>
      <c r="J22" s="3"/>
      <c r="K22" s="3"/>
      <c r="L22" s="3"/>
      <c r="M22" s="3"/>
      <c r="N22" s="3"/>
      <c r="O22" s="3"/>
      <c r="P22" s="3"/>
      <c r="Q22" s="3"/>
      <c r="R22" s="3"/>
      <c r="S22" s="81"/>
      <c r="T22" s="82"/>
      <c r="U22" s="83"/>
      <c r="V22" s="84"/>
      <c r="W22" s="84"/>
      <c r="X22" s="84"/>
      <c r="Y22" s="81"/>
      <c r="Z22" s="82"/>
      <c r="AA22" s="83"/>
      <c r="AB22" s="3"/>
    </row>
    <row r="23" spans="2:28" ht="24.95" customHeight="1" x14ac:dyDescent="0.25">
      <c r="B23" s="16">
        <v>16</v>
      </c>
      <c r="C23" s="3"/>
      <c r="D23" s="3"/>
      <c r="E23" s="3"/>
      <c r="F23" s="3"/>
      <c r="G23" s="3"/>
      <c r="H23" s="3"/>
      <c r="I23" s="3"/>
      <c r="J23" s="3"/>
      <c r="K23" s="3"/>
      <c r="L23" s="3"/>
      <c r="M23" s="3"/>
      <c r="N23" s="3"/>
      <c r="O23" s="3"/>
      <c r="P23" s="3"/>
      <c r="Q23" s="3"/>
      <c r="R23" s="3"/>
      <c r="S23" s="81"/>
      <c r="T23" s="82"/>
      <c r="U23" s="83"/>
      <c r="V23" s="84"/>
      <c r="W23" s="84"/>
      <c r="X23" s="84"/>
      <c r="Y23" s="81"/>
      <c r="Z23" s="82"/>
      <c r="AA23" s="83"/>
      <c r="AB23" s="3"/>
    </row>
    <row r="24" spans="2:28" ht="24.95" customHeight="1" thickBot="1" x14ac:dyDescent="0.3">
      <c r="B24" s="72">
        <v>17</v>
      </c>
      <c r="C24" s="73" t="s">
        <v>9</v>
      </c>
      <c r="D24" s="73">
        <f t="shared" ref="D24:M24" si="7">SUM(D9:D23)</f>
        <v>89</v>
      </c>
      <c r="E24" s="11">
        <f t="shared" si="7"/>
        <v>88</v>
      </c>
      <c r="F24" s="3">
        <f t="shared" si="7"/>
        <v>91</v>
      </c>
      <c r="G24" s="3">
        <f t="shared" si="7"/>
        <v>16564</v>
      </c>
      <c r="H24" s="3">
        <f t="shared" si="7"/>
        <v>13825</v>
      </c>
      <c r="I24" s="3">
        <f t="shared" si="7"/>
        <v>20448.708333333336</v>
      </c>
      <c r="J24" s="3">
        <f t="shared" si="7"/>
        <v>6117</v>
      </c>
      <c r="K24" s="3">
        <f t="shared" si="7"/>
        <v>5997</v>
      </c>
      <c r="L24" s="3">
        <f t="shared" si="7"/>
        <v>5863</v>
      </c>
      <c r="M24" s="3">
        <f t="shared" si="7"/>
        <v>2</v>
      </c>
      <c r="N24" s="3"/>
      <c r="O24" s="3">
        <f>SUM(O9:O23)</f>
        <v>1</v>
      </c>
      <c r="P24" s="3">
        <f>SUM(P9:P23)</f>
        <v>4194</v>
      </c>
      <c r="Q24" s="3">
        <f>SUM(Q9:Q23)</f>
        <v>6001</v>
      </c>
      <c r="R24" s="3">
        <f>SUM(R9:R23)</f>
        <v>5864</v>
      </c>
      <c r="S24" s="81">
        <f t="shared" si="0"/>
        <v>2.7078633316985452</v>
      </c>
      <c r="T24" s="82">
        <f t="shared" si="0"/>
        <v>2.3053193263298315</v>
      </c>
      <c r="U24" s="83">
        <f t="shared" si="0"/>
        <v>3.4877551310478143</v>
      </c>
      <c r="V24" s="84">
        <f>G24/D24</f>
        <v>186.11235955056179</v>
      </c>
      <c r="W24" s="84">
        <f t="shared" si="1"/>
        <v>157.10227272727272</v>
      </c>
      <c r="X24" s="84">
        <f t="shared" si="1"/>
        <v>224.71108058608061</v>
      </c>
      <c r="Y24" s="81">
        <f t="shared" si="4"/>
        <v>3.2695765898316166E-2</v>
      </c>
      <c r="Z24" s="82">
        <f t="shared" si="5"/>
        <v>0</v>
      </c>
      <c r="AA24" s="83">
        <f t="shared" si="6"/>
        <v>1.7056114617090227E-2</v>
      </c>
      <c r="AB24" s="3"/>
    </row>
    <row r="25" spans="2:28" ht="15.75" thickTop="1" x14ac:dyDescent="0.25">
      <c r="B25" s="4"/>
      <c r="C25" s="68"/>
      <c r="D25" s="4"/>
    </row>
    <row r="26" spans="2:28" x14ac:dyDescent="0.25">
      <c r="B26" s="4"/>
      <c r="C26" s="68"/>
      <c r="D26" s="4"/>
    </row>
    <row r="27" spans="2:28" x14ac:dyDescent="0.25">
      <c r="B27" s="4"/>
      <c r="C27" s="69"/>
      <c r="D27" s="4"/>
    </row>
    <row r="28" spans="2:28" x14ac:dyDescent="0.25">
      <c r="B28" s="4"/>
      <c r="C28" s="69"/>
      <c r="D28" s="4"/>
    </row>
    <row r="29" spans="2:28" x14ac:dyDescent="0.25">
      <c r="B29" s="4"/>
      <c r="C29" s="69"/>
      <c r="D29" s="4"/>
    </row>
    <row r="30" spans="2:28" x14ac:dyDescent="0.25">
      <c r="B30" t="s">
        <v>55</v>
      </c>
    </row>
    <row r="31" spans="2:28" x14ac:dyDescent="0.25">
      <c r="B31" s="4"/>
      <c r="C31" s="70"/>
      <c r="D31" s="4"/>
    </row>
    <row r="32" spans="2:28" x14ac:dyDescent="0.25">
      <c r="B32" s="4"/>
      <c r="C32" s="71"/>
      <c r="D32" s="4"/>
    </row>
    <row r="33" spans="2:4" x14ac:dyDescent="0.25">
      <c r="B33" s="4"/>
      <c r="C33" s="69"/>
      <c r="D33" s="4"/>
    </row>
    <row r="34" spans="2:4" x14ac:dyDescent="0.25">
      <c r="B34" s="4"/>
      <c r="C34" s="69"/>
      <c r="D34" s="4"/>
    </row>
    <row r="35" spans="2:4" x14ac:dyDescent="0.25">
      <c r="B35" s="4"/>
      <c r="C35" s="69"/>
      <c r="D35" s="4"/>
    </row>
    <row r="36" spans="2:4" x14ac:dyDescent="0.25">
      <c r="B36" s="4"/>
      <c r="C36" s="69"/>
      <c r="D36" s="4"/>
    </row>
    <row r="37" spans="2:4" x14ac:dyDescent="0.25">
      <c r="B37" s="4"/>
      <c r="C37" s="69"/>
      <c r="D37" s="4"/>
    </row>
    <row r="38" spans="2:4" x14ac:dyDescent="0.25">
      <c r="B38" s="4"/>
      <c r="C38" s="4"/>
      <c r="D38" s="4"/>
    </row>
    <row r="39" spans="2:4" x14ac:dyDescent="0.25">
      <c r="B39" s="4"/>
      <c r="C39" s="4"/>
      <c r="D39" s="4"/>
    </row>
    <row r="40" spans="2:4" x14ac:dyDescent="0.25">
      <c r="B40" s="4"/>
      <c r="C40" s="4"/>
      <c r="D40" s="4"/>
    </row>
    <row r="41" spans="2:4" x14ac:dyDescent="0.25">
      <c r="B41" s="4"/>
      <c r="C41" s="4"/>
      <c r="D41" s="4"/>
    </row>
    <row r="42" spans="2:4" x14ac:dyDescent="0.25">
      <c r="B42" s="4"/>
      <c r="C42" s="4"/>
      <c r="D42" s="4"/>
    </row>
    <row r="43" spans="2:4" x14ac:dyDescent="0.25">
      <c r="B43" s="4"/>
      <c r="C43" s="4"/>
      <c r="D43" s="4"/>
    </row>
    <row r="44" spans="2:4" x14ac:dyDescent="0.25">
      <c r="B44" s="4"/>
      <c r="C44" s="4"/>
      <c r="D44" s="4"/>
    </row>
    <row r="45" spans="2:4" x14ac:dyDescent="0.25">
      <c r="B45" s="4"/>
      <c r="C45" s="4"/>
      <c r="D45" s="4"/>
    </row>
    <row r="46" spans="2:4" x14ac:dyDescent="0.25">
      <c r="B46" s="4"/>
      <c r="C46" s="4"/>
      <c r="D46" s="4"/>
    </row>
    <row r="47" spans="2:4" x14ac:dyDescent="0.25">
      <c r="B47" s="4"/>
      <c r="C47" s="4"/>
      <c r="D47" s="4"/>
    </row>
    <row r="48" spans="2:4" x14ac:dyDescent="0.25">
      <c r="B48" s="4"/>
      <c r="C48" s="4"/>
      <c r="D48" s="4"/>
    </row>
    <row r="49" spans="2:4" x14ac:dyDescent="0.25">
      <c r="B49" s="4"/>
      <c r="C49" s="4"/>
      <c r="D49" s="4"/>
    </row>
    <row r="50" spans="2:4" x14ac:dyDescent="0.25">
      <c r="B50" s="4"/>
      <c r="C50" s="4"/>
      <c r="D50" s="4"/>
    </row>
    <row r="51" spans="2:4" x14ac:dyDescent="0.25">
      <c r="B51" s="4"/>
      <c r="C51" s="4"/>
      <c r="D51" s="4"/>
    </row>
    <row r="52" spans="2:4" x14ac:dyDescent="0.25">
      <c r="B52" s="4"/>
      <c r="C52" s="4"/>
      <c r="D52" s="4"/>
    </row>
    <row r="53" spans="2:4" x14ac:dyDescent="0.25">
      <c r="B53" s="4"/>
      <c r="C53" s="4"/>
      <c r="D53" s="4"/>
    </row>
    <row r="54" spans="2:4" x14ac:dyDescent="0.25">
      <c r="B54" s="4"/>
      <c r="C54" s="4"/>
      <c r="D54" s="4"/>
    </row>
  </sheetData>
  <mergeCells count="14">
    <mergeCell ref="AB9:AB14"/>
    <mergeCell ref="B5:C8"/>
    <mergeCell ref="G6:I7"/>
    <mergeCell ref="J6:L7"/>
    <mergeCell ref="AB6:AB7"/>
    <mergeCell ref="D6:F7"/>
    <mergeCell ref="AC5:BA5"/>
    <mergeCell ref="M6:O7"/>
    <mergeCell ref="P6:R7"/>
    <mergeCell ref="S6:U7"/>
    <mergeCell ref="V6:X7"/>
    <mergeCell ref="Y6:AA7"/>
    <mergeCell ref="D5:R5"/>
    <mergeCell ref="S5:AA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48"/>
  <sheetViews>
    <sheetView topLeftCell="E1" workbookViewId="0">
      <selection activeCell="I8" sqref="I8"/>
    </sheetView>
  </sheetViews>
  <sheetFormatPr defaultColWidth="8.85546875" defaultRowHeight="15" x14ac:dyDescent="0.25"/>
  <cols>
    <col min="4" max="4" width="63.7109375" customWidth="1"/>
    <col min="5" max="5" width="27.85546875" customWidth="1"/>
    <col min="6" max="6" width="30.28515625" customWidth="1"/>
    <col min="7" max="7" width="27.85546875" customWidth="1"/>
    <col min="8" max="10" width="28" customWidth="1"/>
    <col min="11" max="11" width="51" customWidth="1"/>
  </cols>
  <sheetData>
    <row r="2" spans="3:11" x14ac:dyDescent="0.25">
      <c r="C2" t="s">
        <v>57</v>
      </c>
    </row>
    <row r="3" spans="3:11" ht="15.75" thickBot="1" x14ac:dyDescent="0.3"/>
    <row r="4" spans="3:11" ht="18.75" thickBot="1" x14ac:dyDescent="0.3">
      <c r="C4" s="117" t="s">
        <v>58</v>
      </c>
      <c r="D4" s="120" t="s">
        <v>61</v>
      </c>
      <c r="E4" s="121"/>
      <c r="F4" s="121"/>
      <c r="G4" s="121"/>
      <c r="H4" s="121"/>
      <c r="I4" s="121"/>
      <c r="J4" s="121"/>
      <c r="K4" s="122"/>
    </row>
    <row r="5" spans="3:11" ht="17.25" customHeight="1" x14ac:dyDescent="0.25">
      <c r="C5" s="118"/>
      <c r="D5" s="123" t="s">
        <v>2</v>
      </c>
      <c r="E5" s="125" t="s">
        <v>28</v>
      </c>
      <c r="F5" s="127" t="s">
        <v>31</v>
      </c>
      <c r="G5" s="129" t="s">
        <v>29</v>
      </c>
      <c r="H5" s="131" t="s">
        <v>27</v>
      </c>
      <c r="I5" s="133" t="s">
        <v>30</v>
      </c>
      <c r="J5" s="135" t="s">
        <v>27</v>
      </c>
      <c r="K5" s="137" t="s">
        <v>0</v>
      </c>
    </row>
    <row r="6" spans="3:11" ht="15.75" thickBot="1" x14ac:dyDescent="0.3">
      <c r="C6" s="119"/>
      <c r="D6" s="139"/>
      <c r="E6" s="126"/>
      <c r="F6" s="128"/>
      <c r="G6" s="130"/>
      <c r="H6" s="132"/>
      <c r="I6" s="134"/>
      <c r="J6" s="136"/>
      <c r="K6" s="138"/>
    </row>
    <row r="7" spans="3:11" ht="30" x14ac:dyDescent="0.25">
      <c r="C7" s="49">
        <v>1</v>
      </c>
      <c r="D7" s="32" t="s">
        <v>431</v>
      </c>
      <c r="E7" s="74" t="s">
        <v>432</v>
      </c>
      <c r="F7" s="34">
        <v>1561</v>
      </c>
      <c r="G7" s="37" t="s">
        <v>1510</v>
      </c>
      <c r="H7" s="38">
        <v>52</v>
      </c>
      <c r="I7" s="43"/>
      <c r="J7" s="44"/>
      <c r="K7" s="28"/>
    </row>
    <row r="8" spans="3:11" ht="30" x14ac:dyDescent="0.25">
      <c r="C8" s="50">
        <v>2</v>
      </c>
      <c r="D8" s="33" t="s">
        <v>900</v>
      </c>
      <c r="E8" s="74" t="s">
        <v>901</v>
      </c>
      <c r="F8" s="35">
        <v>918</v>
      </c>
      <c r="G8" s="39" t="s">
        <v>1510</v>
      </c>
      <c r="H8" s="40">
        <v>502</v>
      </c>
      <c r="I8" s="45"/>
      <c r="J8" s="46"/>
      <c r="K8" s="29"/>
    </row>
    <row r="9" spans="3:11" ht="45" x14ac:dyDescent="0.25">
      <c r="C9" s="50">
        <v>3</v>
      </c>
      <c r="D9" s="33" t="s">
        <v>436</v>
      </c>
      <c r="E9" s="74" t="s">
        <v>337</v>
      </c>
      <c r="F9" s="35">
        <v>979</v>
      </c>
      <c r="G9" s="39" t="s">
        <v>1652</v>
      </c>
      <c r="H9" s="40">
        <v>657</v>
      </c>
      <c r="I9" s="45"/>
      <c r="J9" s="46"/>
      <c r="K9" s="29"/>
    </row>
    <row r="10" spans="3:11" ht="30" x14ac:dyDescent="0.25">
      <c r="C10" s="50">
        <v>4</v>
      </c>
      <c r="D10" s="33" t="s">
        <v>400</v>
      </c>
      <c r="E10" s="74" t="s">
        <v>401</v>
      </c>
      <c r="F10" s="35">
        <v>472</v>
      </c>
      <c r="G10" s="39" t="s">
        <v>1510</v>
      </c>
      <c r="H10" s="40">
        <v>28</v>
      </c>
      <c r="I10" s="45"/>
      <c r="J10" s="46"/>
      <c r="K10" s="29"/>
    </row>
    <row r="11" spans="3:11" ht="30" x14ac:dyDescent="0.25">
      <c r="C11" s="50">
        <v>5</v>
      </c>
      <c r="D11" s="33" t="s">
        <v>683</v>
      </c>
      <c r="E11" s="74" t="s">
        <v>684</v>
      </c>
      <c r="F11" s="35">
        <v>272</v>
      </c>
      <c r="G11" s="39" t="s">
        <v>1510</v>
      </c>
      <c r="H11" s="40">
        <v>201</v>
      </c>
      <c r="I11" s="45"/>
      <c r="J11" s="46"/>
      <c r="K11" s="29"/>
    </row>
    <row r="12" spans="3:11" ht="30" x14ac:dyDescent="0.25">
      <c r="C12" s="50">
        <v>6</v>
      </c>
      <c r="D12" s="33" t="s">
        <v>802</v>
      </c>
      <c r="E12" s="74" t="s">
        <v>803</v>
      </c>
      <c r="F12" s="35">
        <v>96</v>
      </c>
      <c r="G12" s="39" t="s">
        <v>1510</v>
      </c>
      <c r="H12" s="40">
        <v>52</v>
      </c>
      <c r="I12" s="45"/>
      <c r="J12" s="46"/>
      <c r="K12" s="29"/>
    </row>
    <row r="13" spans="3:11" x14ac:dyDescent="0.25">
      <c r="C13" s="50">
        <v>7</v>
      </c>
      <c r="D13" s="33" t="s">
        <v>573</v>
      </c>
      <c r="E13" s="74" t="s">
        <v>574</v>
      </c>
      <c r="F13" s="35">
        <v>95</v>
      </c>
      <c r="G13" s="39" t="s">
        <v>1510</v>
      </c>
      <c r="H13" s="40">
        <v>79</v>
      </c>
      <c r="I13" s="45"/>
      <c r="J13" s="46"/>
      <c r="K13" s="29"/>
    </row>
    <row r="14" spans="3:11" ht="30" x14ac:dyDescent="0.25">
      <c r="C14" s="50">
        <v>8</v>
      </c>
      <c r="D14" s="33" t="s">
        <v>801</v>
      </c>
      <c r="E14" s="74" t="s">
        <v>441</v>
      </c>
      <c r="F14" s="35">
        <v>84</v>
      </c>
      <c r="G14" s="39" t="s">
        <v>1510</v>
      </c>
      <c r="H14" s="40">
        <v>68</v>
      </c>
      <c r="I14" s="45"/>
      <c r="J14" s="46"/>
      <c r="K14" s="29"/>
    </row>
    <row r="15" spans="3:11" ht="30" x14ac:dyDescent="0.25">
      <c r="C15" s="50">
        <v>9</v>
      </c>
      <c r="D15" s="33" t="s">
        <v>681</v>
      </c>
      <c r="E15" s="74" t="s">
        <v>682</v>
      </c>
      <c r="F15" s="35">
        <v>82</v>
      </c>
      <c r="G15" s="39" t="s">
        <v>1510</v>
      </c>
      <c r="H15" s="40">
        <v>36</v>
      </c>
      <c r="I15" s="45"/>
      <c r="J15" s="46"/>
      <c r="K15" s="29"/>
    </row>
    <row r="16" spans="3:11" ht="30.75" thickBot="1" x14ac:dyDescent="0.3">
      <c r="C16" s="51">
        <v>10</v>
      </c>
      <c r="D16" s="31" t="s">
        <v>593</v>
      </c>
      <c r="E16" s="75" t="s">
        <v>594</v>
      </c>
      <c r="F16" s="36">
        <v>74</v>
      </c>
      <c r="G16" s="41" t="s">
        <v>1510</v>
      </c>
      <c r="H16" s="42">
        <v>34</v>
      </c>
      <c r="I16" s="47"/>
      <c r="J16" s="48"/>
      <c r="K16" s="1"/>
    </row>
    <row r="17" spans="3:11" x14ac:dyDescent="0.25">
      <c r="C17" s="25"/>
      <c r="D17" s="26"/>
      <c r="E17" s="27"/>
      <c r="F17" s="27"/>
      <c r="G17" s="27"/>
      <c r="H17" s="26"/>
      <c r="I17" s="26"/>
      <c r="J17" s="26"/>
      <c r="K17" s="26"/>
    </row>
    <row r="18" spans="3:11" x14ac:dyDescent="0.25">
      <c r="C18" s="25"/>
      <c r="D18" s="26"/>
      <c r="E18" s="27"/>
      <c r="F18" s="27"/>
      <c r="G18" s="27"/>
      <c r="H18" s="26"/>
      <c r="I18" s="26"/>
      <c r="J18" s="26"/>
      <c r="K18" s="26"/>
    </row>
    <row r="19" spans="3:11" ht="15.75" thickBot="1" x14ac:dyDescent="0.3"/>
    <row r="20" spans="3:11" ht="17.25" customHeight="1" thickBot="1" x14ac:dyDescent="0.3">
      <c r="C20" s="117" t="s">
        <v>59</v>
      </c>
      <c r="D20" s="120" t="s">
        <v>61</v>
      </c>
      <c r="E20" s="121"/>
      <c r="F20" s="121"/>
      <c r="G20" s="121"/>
      <c r="H20" s="121"/>
      <c r="I20" s="121"/>
      <c r="J20" s="121"/>
      <c r="K20" s="122"/>
    </row>
    <row r="21" spans="3:11" ht="17.25" customHeight="1" x14ac:dyDescent="0.25">
      <c r="C21" s="118"/>
      <c r="D21" s="123" t="s">
        <v>2</v>
      </c>
      <c r="E21" s="125" t="s">
        <v>28</v>
      </c>
      <c r="F21" s="127" t="s">
        <v>31</v>
      </c>
      <c r="G21" s="129" t="s">
        <v>29</v>
      </c>
      <c r="H21" s="131" t="s">
        <v>27</v>
      </c>
      <c r="I21" s="133" t="s">
        <v>30</v>
      </c>
      <c r="J21" s="135" t="s">
        <v>27</v>
      </c>
      <c r="K21" s="137" t="s">
        <v>0</v>
      </c>
    </row>
    <row r="22" spans="3:11" ht="15.75" thickBot="1" x14ac:dyDescent="0.3">
      <c r="C22" s="119"/>
      <c r="D22" s="139"/>
      <c r="E22" s="126"/>
      <c r="F22" s="128"/>
      <c r="G22" s="130"/>
      <c r="H22" s="132"/>
      <c r="I22" s="134"/>
      <c r="J22" s="136"/>
      <c r="K22" s="138"/>
    </row>
    <row r="23" spans="3:11" ht="30" x14ac:dyDescent="0.25">
      <c r="C23" s="49">
        <v>1</v>
      </c>
      <c r="D23" s="32" t="s">
        <v>431</v>
      </c>
      <c r="E23" s="74" t="s">
        <v>432</v>
      </c>
      <c r="F23" s="34">
        <v>1499</v>
      </c>
      <c r="G23" s="37" t="s">
        <v>1510</v>
      </c>
      <c r="H23" s="38">
        <v>48</v>
      </c>
      <c r="I23" s="43"/>
      <c r="J23" s="44"/>
      <c r="K23" s="28"/>
    </row>
    <row r="24" spans="3:11" ht="30" x14ac:dyDescent="0.25">
      <c r="C24" s="50">
        <v>2</v>
      </c>
      <c r="D24" s="33" t="s">
        <v>900</v>
      </c>
      <c r="E24" s="74" t="s">
        <v>901</v>
      </c>
      <c r="F24" s="35">
        <v>951</v>
      </c>
      <c r="G24" s="39" t="s">
        <v>1510</v>
      </c>
      <c r="H24" s="40">
        <v>595</v>
      </c>
      <c r="I24" s="45"/>
      <c r="J24" s="46"/>
      <c r="K24" s="29"/>
    </row>
    <row r="25" spans="3:11" ht="45" x14ac:dyDescent="0.25">
      <c r="C25" s="50">
        <v>3</v>
      </c>
      <c r="D25" s="33" t="s">
        <v>436</v>
      </c>
      <c r="E25" s="74" t="s">
        <v>337</v>
      </c>
      <c r="F25" s="35">
        <v>875</v>
      </c>
      <c r="G25" s="39" t="s">
        <v>1652</v>
      </c>
      <c r="H25" s="40">
        <v>603</v>
      </c>
      <c r="I25" s="45"/>
      <c r="J25" s="46"/>
      <c r="K25" s="29"/>
    </row>
    <row r="26" spans="3:11" ht="30" x14ac:dyDescent="0.25">
      <c r="C26" s="50">
        <v>4</v>
      </c>
      <c r="D26" s="33" t="s">
        <v>400</v>
      </c>
      <c r="E26" s="74" t="s">
        <v>401</v>
      </c>
      <c r="F26" s="35">
        <v>517</v>
      </c>
      <c r="G26" s="39" t="s">
        <v>1510</v>
      </c>
      <c r="H26" s="40">
        <v>35</v>
      </c>
      <c r="I26" s="45"/>
      <c r="J26" s="46"/>
      <c r="K26" s="29"/>
    </row>
    <row r="27" spans="3:11" ht="30" x14ac:dyDescent="0.25">
      <c r="C27" s="50">
        <v>5</v>
      </c>
      <c r="D27" s="33" t="s">
        <v>380</v>
      </c>
      <c r="E27" s="74" t="s">
        <v>381</v>
      </c>
      <c r="F27" s="35">
        <v>267</v>
      </c>
      <c r="G27" s="39" t="s">
        <v>1652</v>
      </c>
      <c r="H27" s="40">
        <v>154</v>
      </c>
      <c r="I27" s="45"/>
      <c r="J27" s="46"/>
      <c r="K27" s="29"/>
    </row>
    <row r="28" spans="3:11" ht="30" x14ac:dyDescent="0.25">
      <c r="C28" s="50">
        <v>6</v>
      </c>
      <c r="D28" s="33" t="s">
        <v>683</v>
      </c>
      <c r="E28" s="74" t="s">
        <v>684</v>
      </c>
      <c r="F28" s="35">
        <v>204</v>
      </c>
      <c r="G28" s="39" t="s">
        <v>1510</v>
      </c>
      <c r="H28" s="40">
        <v>180</v>
      </c>
      <c r="I28" s="45"/>
      <c r="J28" s="46"/>
      <c r="K28" s="29"/>
    </row>
    <row r="29" spans="3:11" ht="30" x14ac:dyDescent="0.25">
      <c r="C29" s="50">
        <v>7</v>
      </c>
      <c r="D29" s="33" t="s">
        <v>802</v>
      </c>
      <c r="E29" s="74" t="s">
        <v>803</v>
      </c>
      <c r="F29" s="35">
        <v>166</v>
      </c>
      <c r="G29" s="39" t="s">
        <v>1510</v>
      </c>
      <c r="H29" s="40">
        <v>71</v>
      </c>
      <c r="I29" s="45"/>
      <c r="J29" s="46"/>
      <c r="K29" s="29"/>
    </row>
    <row r="30" spans="3:11" ht="30" x14ac:dyDescent="0.25">
      <c r="C30" s="50">
        <v>8</v>
      </c>
      <c r="D30" s="33" t="s">
        <v>801</v>
      </c>
      <c r="E30" s="74" t="s">
        <v>441</v>
      </c>
      <c r="F30" s="35">
        <v>144</v>
      </c>
      <c r="G30" s="39" t="s">
        <v>1510</v>
      </c>
      <c r="H30" s="40">
        <v>98</v>
      </c>
      <c r="I30" s="45"/>
      <c r="J30" s="46"/>
      <c r="K30" s="29"/>
    </row>
    <row r="31" spans="3:11" x14ac:dyDescent="0.25">
      <c r="C31" s="50">
        <v>9</v>
      </c>
      <c r="D31" s="33" t="s">
        <v>573</v>
      </c>
      <c r="E31" s="74" t="s">
        <v>574</v>
      </c>
      <c r="F31" s="35">
        <v>125</v>
      </c>
      <c r="G31" s="39" t="s">
        <v>1510</v>
      </c>
      <c r="H31" s="40">
        <v>101</v>
      </c>
      <c r="I31" s="45"/>
      <c r="J31" s="46"/>
      <c r="K31" s="29"/>
    </row>
    <row r="32" spans="3:11" ht="30.75" thickBot="1" x14ac:dyDescent="0.3">
      <c r="C32" s="51">
        <v>10</v>
      </c>
      <c r="D32" s="31" t="s">
        <v>681</v>
      </c>
      <c r="E32" s="75" t="s">
        <v>682</v>
      </c>
      <c r="F32" s="36">
        <v>91</v>
      </c>
      <c r="G32" s="41" t="s">
        <v>1510</v>
      </c>
      <c r="H32" s="42">
        <v>45</v>
      </c>
      <c r="I32" s="47"/>
      <c r="J32" s="48"/>
      <c r="K32" s="1"/>
    </row>
    <row r="35" spans="3:11" ht="15.75" thickBot="1" x14ac:dyDescent="0.3"/>
    <row r="36" spans="3:11" ht="17.25" customHeight="1" thickBot="1" x14ac:dyDescent="0.3">
      <c r="C36" s="117" t="s">
        <v>60</v>
      </c>
      <c r="D36" s="120" t="s">
        <v>61</v>
      </c>
      <c r="E36" s="121"/>
      <c r="F36" s="121"/>
      <c r="G36" s="121"/>
      <c r="H36" s="121"/>
      <c r="I36" s="121"/>
      <c r="J36" s="121"/>
      <c r="K36" s="122"/>
    </row>
    <row r="37" spans="3:11" ht="17.25" customHeight="1" x14ac:dyDescent="0.25">
      <c r="C37" s="118"/>
      <c r="D37" s="123" t="s">
        <v>2</v>
      </c>
      <c r="E37" s="125" t="s">
        <v>28</v>
      </c>
      <c r="F37" s="127" t="s">
        <v>31</v>
      </c>
      <c r="G37" s="129" t="s">
        <v>29</v>
      </c>
      <c r="H37" s="131" t="s">
        <v>27</v>
      </c>
      <c r="I37" s="133" t="s">
        <v>30</v>
      </c>
      <c r="J37" s="135" t="s">
        <v>27</v>
      </c>
      <c r="K37" s="137" t="s">
        <v>0</v>
      </c>
    </row>
    <row r="38" spans="3:11" ht="15.75" thickBot="1" x14ac:dyDescent="0.3">
      <c r="C38" s="119"/>
      <c r="D38" s="124"/>
      <c r="E38" s="126"/>
      <c r="F38" s="128"/>
      <c r="G38" s="130"/>
      <c r="H38" s="132"/>
      <c r="I38" s="134"/>
      <c r="J38" s="136"/>
      <c r="K38" s="138"/>
    </row>
    <row r="39" spans="3:11" ht="30" x14ac:dyDescent="0.25">
      <c r="C39" s="50">
        <v>1</v>
      </c>
      <c r="D39" s="33" t="s">
        <v>900</v>
      </c>
      <c r="E39" s="74" t="s">
        <v>901</v>
      </c>
      <c r="F39" s="35">
        <v>982</v>
      </c>
      <c r="G39" s="76" t="s">
        <v>1510</v>
      </c>
      <c r="H39" s="77">
        <v>642</v>
      </c>
      <c r="I39" s="45"/>
      <c r="J39" s="46"/>
      <c r="K39" s="29"/>
    </row>
    <row r="40" spans="3:11" ht="30" x14ac:dyDescent="0.25">
      <c r="C40" s="50">
        <v>2</v>
      </c>
      <c r="D40" s="33" t="s">
        <v>431</v>
      </c>
      <c r="E40" s="74" t="s">
        <v>432</v>
      </c>
      <c r="F40" s="35">
        <v>957</v>
      </c>
      <c r="G40" s="39" t="s">
        <v>1510</v>
      </c>
      <c r="H40" s="77">
        <v>36</v>
      </c>
      <c r="I40" s="45"/>
      <c r="J40" s="46"/>
      <c r="K40" s="29"/>
    </row>
    <row r="41" spans="3:11" ht="45" x14ac:dyDescent="0.25">
      <c r="C41" s="50">
        <v>3</v>
      </c>
      <c r="D41" s="33" t="s">
        <v>436</v>
      </c>
      <c r="E41" s="74" t="s">
        <v>337</v>
      </c>
      <c r="F41" s="35">
        <v>913</v>
      </c>
      <c r="G41" s="39" t="s">
        <v>1652</v>
      </c>
      <c r="H41" s="77">
        <v>666</v>
      </c>
      <c r="I41" s="45"/>
      <c r="J41" s="46"/>
      <c r="K41" s="29"/>
    </row>
    <row r="42" spans="3:11" ht="30" x14ac:dyDescent="0.25">
      <c r="C42" s="50">
        <v>4</v>
      </c>
      <c r="D42" s="33" t="s">
        <v>400</v>
      </c>
      <c r="E42" s="74" t="s">
        <v>401</v>
      </c>
      <c r="F42" s="35">
        <v>464</v>
      </c>
      <c r="G42" s="39" t="s">
        <v>1510</v>
      </c>
      <c r="H42" s="77">
        <v>21</v>
      </c>
      <c r="I42" s="45"/>
      <c r="J42" s="46"/>
      <c r="K42" s="29"/>
    </row>
    <row r="43" spans="3:11" ht="30" x14ac:dyDescent="0.25">
      <c r="C43" s="50">
        <v>5</v>
      </c>
      <c r="D43" s="33" t="s">
        <v>848</v>
      </c>
      <c r="E43" s="74" t="s">
        <v>849</v>
      </c>
      <c r="F43" s="35">
        <v>218</v>
      </c>
      <c r="G43" s="39" t="s">
        <v>1510</v>
      </c>
      <c r="H43" s="77">
        <v>90</v>
      </c>
      <c r="I43" s="45"/>
      <c r="J43" s="46"/>
      <c r="K43" s="29"/>
    </row>
    <row r="44" spans="3:11" ht="30" x14ac:dyDescent="0.25">
      <c r="C44" s="50">
        <v>6</v>
      </c>
      <c r="D44" s="33" t="s">
        <v>380</v>
      </c>
      <c r="E44" s="74" t="s">
        <v>381</v>
      </c>
      <c r="F44" s="35">
        <v>176</v>
      </c>
      <c r="G44" s="39" t="s">
        <v>1652</v>
      </c>
      <c r="H44" s="77">
        <v>123</v>
      </c>
      <c r="I44" s="45"/>
      <c r="J44" s="46"/>
      <c r="K44" s="29"/>
    </row>
    <row r="45" spans="3:11" ht="30" x14ac:dyDescent="0.25">
      <c r="C45" s="50">
        <v>7</v>
      </c>
      <c r="D45" s="33" t="s">
        <v>683</v>
      </c>
      <c r="E45" s="74" t="s">
        <v>684</v>
      </c>
      <c r="F45" s="35">
        <v>132</v>
      </c>
      <c r="G45" s="39" t="s">
        <v>1510</v>
      </c>
      <c r="H45" s="77">
        <v>122</v>
      </c>
      <c r="I45" s="45"/>
      <c r="J45" s="46"/>
      <c r="K45" s="29"/>
    </row>
    <row r="46" spans="3:11" ht="30" x14ac:dyDescent="0.25">
      <c r="C46" s="50">
        <v>8</v>
      </c>
      <c r="D46" s="33" t="s">
        <v>802</v>
      </c>
      <c r="E46" s="74" t="s">
        <v>803</v>
      </c>
      <c r="F46" s="35">
        <v>123</v>
      </c>
      <c r="G46" s="39" t="s">
        <v>1510</v>
      </c>
      <c r="H46" s="77">
        <v>51</v>
      </c>
      <c r="I46" s="45"/>
      <c r="J46" s="46"/>
      <c r="K46" s="29"/>
    </row>
    <row r="47" spans="3:11" x14ac:dyDescent="0.25">
      <c r="C47" s="50">
        <v>9</v>
      </c>
      <c r="D47" s="33" t="s">
        <v>573</v>
      </c>
      <c r="E47" s="74" t="s">
        <v>574</v>
      </c>
      <c r="F47" s="35">
        <v>121</v>
      </c>
      <c r="G47" s="39" t="s">
        <v>1510</v>
      </c>
      <c r="H47" s="77">
        <v>107</v>
      </c>
      <c r="I47" s="45"/>
      <c r="J47" s="46"/>
      <c r="K47" s="29"/>
    </row>
    <row r="48" spans="3:11" ht="26.25" customHeight="1" thickBot="1" x14ac:dyDescent="0.3">
      <c r="C48" s="51">
        <v>10</v>
      </c>
      <c r="D48" s="31" t="s">
        <v>916</v>
      </c>
      <c r="E48" s="75" t="s">
        <v>917</v>
      </c>
      <c r="F48" s="36">
        <v>97</v>
      </c>
      <c r="G48" s="41" t="s">
        <v>1510</v>
      </c>
      <c r="H48" s="78">
        <v>62</v>
      </c>
      <c r="I48" s="47"/>
      <c r="J48" s="48"/>
      <c r="K48" s="1"/>
    </row>
  </sheetData>
  <mergeCells count="30">
    <mergeCell ref="D4:K4"/>
    <mergeCell ref="D5:D6"/>
    <mergeCell ref="E5:E6"/>
    <mergeCell ref="K5:K6"/>
    <mergeCell ref="H5:H6"/>
    <mergeCell ref="J5:J6"/>
    <mergeCell ref="G5:G6"/>
    <mergeCell ref="I5:I6"/>
    <mergeCell ref="F5:F6"/>
    <mergeCell ref="K21:K22"/>
    <mergeCell ref="J21:J22"/>
    <mergeCell ref="F21:F22"/>
    <mergeCell ref="G21:G22"/>
    <mergeCell ref="I21:I22"/>
    <mergeCell ref="C36:C38"/>
    <mergeCell ref="C20:C22"/>
    <mergeCell ref="C4:C6"/>
    <mergeCell ref="D36:K36"/>
    <mergeCell ref="D37:D38"/>
    <mergeCell ref="E37:E38"/>
    <mergeCell ref="F37:F38"/>
    <mergeCell ref="G37:G38"/>
    <mergeCell ref="H37:H38"/>
    <mergeCell ref="I37:I38"/>
    <mergeCell ref="J37:J38"/>
    <mergeCell ref="K37:K38"/>
    <mergeCell ref="D20:K20"/>
    <mergeCell ref="D21:D22"/>
    <mergeCell ref="E21:E22"/>
    <mergeCell ref="H21:H22"/>
  </mergeCells>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F18"/>
  <sheetViews>
    <sheetView workbookViewId="0">
      <selection activeCell="E13" sqref="E13"/>
    </sheetView>
  </sheetViews>
  <sheetFormatPr defaultColWidth="8.85546875" defaultRowHeight="15" x14ac:dyDescent="0.25"/>
  <cols>
    <col min="4" max="4" width="71" customWidth="1"/>
    <col min="5" max="5" width="58.42578125" customWidth="1"/>
    <col min="6" max="6" width="74.42578125" customWidth="1"/>
  </cols>
  <sheetData>
    <row r="2" spans="3:6" x14ac:dyDescent="0.25">
      <c r="D2" t="s">
        <v>18</v>
      </c>
    </row>
    <row r="4" spans="3:6" ht="48" customHeight="1" x14ac:dyDescent="0.25">
      <c r="C4" s="8"/>
      <c r="D4" s="140" t="s">
        <v>19</v>
      </c>
      <c r="E4" s="140"/>
      <c r="F4" s="140"/>
    </row>
    <row r="5" spans="3:6" ht="39" customHeight="1" x14ac:dyDescent="0.25">
      <c r="C5" s="20"/>
      <c r="D5" s="9" t="s">
        <v>12</v>
      </c>
      <c r="E5" s="9" t="s">
        <v>11</v>
      </c>
      <c r="F5" s="10" t="s">
        <v>0</v>
      </c>
    </row>
    <row r="6" spans="3:6" ht="24.95" customHeight="1" x14ac:dyDescent="0.25">
      <c r="C6" s="13">
        <v>1</v>
      </c>
      <c r="D6" s="2" t="s">
        <v>1684</v>
      </c>
      <c r="E6" s="7">
        <v>763</v>
      </c>
      <c r="F6" s="2"/>
    </row>
    <row r="7" spans="3:6" ht="24.95" customHeight="1" x14ac:dyDescent="0.25">
      <c r="C7" s="13">
        <v>2</v>
      </c>
      <c r="D7" s="2" t="s">
        <v>1685</v>
      </c>
      <c r="E7" s="7">
        <v>3546</v>
      </c>
      <c r="F7" s="2"/>
    </row>
    <row r="8" spans="3:6" ht="24.95" customHeight="1" x14ac:dyDescent="0.25">
      <c r="C8" s="13">
        <v>3</v>
      </c>
      <c r="D8" s="2" t="s">
        <v>1686</v>
      </c>
      <c r="E8" s="7">
        <v>3545</v>
      </c>
      <c r="F8" s="2"/>
    </row>
    <row r="9" spans="3:6" ht="24.95" customHeight="1" x14ac:dyDescent="0.25">
      <c r="C9" s="13">
        <v>4</v>
      </c>
      <c r="D9" s="2" t="s">
        <v>1687</v>
      </c>
      <c r="E9" s="7">
        <v>3544</v>
      </c>
      <c r="F9" s="2"/>
    </row>
    <row r="10" spans="3:6" ht="24.95" customHeight="1" x14ac:dyDescent="0.25">
      <c r="C10" s="13">
        <v>5</v>
      </c>
      <c r="D10" s="3" t="s">
        <v>1688</v>
      </c>
      <c r="E10" s="3">
        <v>4482</v>
      </c>
      <c r="F10" s="3"/>
    </row>
    <row r="11" spans="3:6" ht="24.95" customHeight="1" x14ac:dyDescent="0.25">
      <c r="C11" s="13">
        <v>6</v>
      </c>
      <c r="D11" s="3" t="s">
        <v>1689</v>
      </c>
      <c r="E11" s="3">
        <v>4483</v>
      </c>
      <c r="F11" s="3"/>
    </row>
    <row r="12" spans="3:6" ht="24.95" customHeight="1" x14ac:dyDescent="0.25">
      <c r="C12" s="13">
        <v>7</v>
      </c>
      <c r="D12" s="3" t="s">
        <v>1690</v>
      </c>
      <c r="E12" s="3">
        <v>4484</v>
      </c>
      <c r="F12" s="3"/>
    </row>
    <row r="13" spans="3:6" ht="24.95" customHeight="1" x14ac:dyDescent="0.25">
      <c r="C13" s="13">
        <v>8</v>
      </c>
      <c r="D13" s="3"/>
      <c r="E13" s="3"/>
      <c r="F13" s="3"/>
    </row>
    <row r="14" spans="3:6" ht="24.95" customHeight="1" x14ac:dyDescent="0.25">
      <c r="C14" s="13">
        <v>9</v>
      </c>
      <c r="D14" s="3"/>
      <c r="E14" s="3"/>
      <c r="F14" s="3"/>
    </row>
    <row r="15" spans="3:6" ht="24.95" customHeight="1" x14ac:dyDescent="0.25">
      <c r="C15" s="13">
        <v>10</v>
      </c>
      <c r="D15" s="3"/>
      <c r="E15" s="3"/>
      <c r="F15" s="3"/>
    </row>
    <row r="16" spans="3:6" ht="24.95" customHeight="1" x14ac:dyDescent="0.25">
      <c r="C16" s="13">
        <v>11</v>
      </c>
      <c r="D16" s="3"/>
      <c r="E16" s="3"/>
      <c r="F16" s="3"/>
    </row>
    <row r="17" spans="3:6" ht="24.95" customHeight="1" x14ac:dyDescent="0.25">
      <c r="C17" s="13">
        <v>12</v>
      </c>
      <c r="D17" s="3"/>
      <c r="E17" s="3"/>
      <c r="F17" s="3"/>
    </row>
    <row r="18" spans="3:6" ht="24.95" customHeight="1" x14ac:dyDescent="0.25">
      <c r="C18" s="13">
        <v>13</v>
      </c>
      <c r="D18" s="3"/>
      <c r="E18" s="3"/>
      <c r="F18" s="3"/>
    </row>
  </sheetData>
  <mergeCells count="1">
    <mergeCell ref="D4:F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J22"/>
  <sheetViews>
    <sheetView topLeftCell="A4" workbookViewId="0">
      <selection activeCell="E28" sqref="E28"/>
    </sheetView>
  </sheetViews>
  <sheetFormatPr defaultColWidth="8.85546875" defaultRowHeight="15" x14ac:dyDescent="0.25"/>
  <cols>
    <col min="3" max="3" width="6" customWidth="1"/>
    <col min="4" max="4" width="51.7109375" customWidth="1"/>
    <col min="5" max="5" width="22.7109375" customWidth="1"/>
    <col min="6" max="6" width="22.85546875" customWidth="1"/>
    <col min="7" max="7" width="24.85546875" customWidth="1"/>
    <col min="8" max="8" width="17.42578125" customWidth="1"/>
    <col min="9" max="9" width="19.85546875" customWidth="1"/>
  </cols>
  <sheetData>
    <row r="3" spans="3:10" ht="43.5" customHeight="1" x14ac:dyDescent="0.25">
      <c r="C3" s="3"/>
      <c r="D3" s="141" t="s">
        <v>62</v>
      </c>
      <c r="E3" s="142"/>
      <c r="F3" s="142"/>
      <c r="G3" s="142"/>
      <c r="H3" s="142"/>
      <c r="I3" s="142"/>
      <c r="J3" s="55"/>
    </row>
    <row r="4" spans="3:10" ht="60" customHeight="1" x14ac:dyDescent="0.25">
      <c r="C4" s="3"/>
      <c r="D4" s="12" t="s">
        <v>1</v>
      </c>
      <c r="E4" s="21" t="s">
        <v>63</v>
      </c>
      <c r="F4" s="21" t="s">
        <v>64</v>
      </c>
      <c r="G4" s="21" t="s">
        <v>88</v>
      </c>
      <c r="H4" s="21" t="s">
        <v>65</v>
      </c>
      <c r="I4" s="21" t="s">
        <v>66</v>
      </c>
    </row>
    <row r="5" spans="3:10" ht="24.95" customHeight="1" x14ac:dyDescent="0.25">
      <c r="C5" s="22">
        <v>1</v>
      </c>
      <c r="D5" s="14" t="s">
        <v>81</v>
      </c>
      <c r="E5" s="14">
        <v>7</v>
      </c>
      <c r="F5" s="14">
        <v>5</v>
      </c>
      <c r="G5" s="53" t="s">
        <v>89</v>
      </c>
      <c r="H5" s="14">
        <v>1</v>
      </c>
      <c r="I5" s="14"/>
    </row>
    <row r="6" spans="3:10" ht="24.95" customHeight="1" x14ac:dyDescent="0.25">
      <c r="C6" s="22">
        <v>2</v>
      </c>
      <c r="D6" s="14" t="s">
        <v>82</v>
      </c>
      <c r="E6" s="14">
        <v>13</v>
      </c>
      <c r="F6" s="14">
        <v>1</v>
      </c>
      <c r="G6" s="53" t="s">
        <v>90</v>
      </c>
      <c r="H6" s="14">
        <v>5</v>
      </c>
      <c r="I6" s="14"/>
    </row>
    <row r="7" spans="3:10" ht="24.95" customHeight="1" x14ac:dyDescent="0.25">
      <c r="C7" s="22">
        <v>3</v>
      </c>
      <c r="D7" s="14" t="s">
        <v>83</v>
      </c>
      <c r="E7" s="14">
        <v>14</v>
      </c>
      <c r="F7" s="14">
        <v>1</v>
      </c>
      <c r="G7" s="53" t="s">
        <v>91</v>
      </c>
      <c r="H7" s="14">
        <v>7</v>
      </c>
      <c r="I7" s="14"/>
    </row>
    <row r="8" spans="3:10" ht="24.95" customHeight="1" x14ac:dyDescent="0.25">
      <c r="C8" s="22">
        <v>4</v>
      </c>
      <c r="D8" s="14" t="s">
        <v>84</v>
      </c>
      <c r="E8" s="14">
        <v>9</v>
      </c>
      <c r="F8" s="14"/>
      <c r="G8" s="53" t="s">
        <v>92</v>
      </c>
      <c r="H8" s="14">
        <v>2</v>
      </c>
      <c r="I8" s="14">
        <v>5</v>
      </c>
    </row>
    <row r="9" spans="3:10" ht="24.95" customHeight="1" x14ac:dyDescent="0.25">
      <c r="C9" s="22">
        <v>5</v>
      </c>
      <c r="D9" s="14" t="s">
        <v>85</v>
      </c>
      <c r="E9" s="14">
        <v>5</v>
      </c>
      <c r="F9" s="14"/>
      <c r="G9" s="53" t="s">
        <v>93</v>
      </c>
      <c r="H9" s="14">
        <v>4</v>
      </c>
      <c r="I9" s="14"/>
    </row>
    <row r="10" spans="3:10" ht="24.95" customHeight="1" x14ac:dyDescent="0.25">
      <c r="C10" s="22">
        <v>6</v>
      </c>
      <c r="D10" s="14" t="s">
        <v>86</v>
      </c>
      <c r="E10" s="14">
        <v>5</v>
      </c>
      <c r="F10" s="14"/>
      <c r="G10" s="53" t="s">
        <v>94</v>
      </c>
      <c r="H10" s="14">
        <v>1</v>
      </c>
      <c r="I10" s="14"/>
    </row>
    <row r="11" spans="3:10" ht="24.95" customHeight="1" x14ac:dyDescent="0.25">
      <c r="C11" s="22">
        <v>7</v>
      </c>
      <c r="D11" s="14" t="s">
        <v>87</v>
      </c>
      <c r="E11" s="14">
        <v>15</v>
      </c>
      <c r="F11" s="14"/>
      <c r="G11" s="53" t="s">
        <v>94</v>
      </c>
      <c r="H11" s="14"/>
      <c r="I11" s="14">
        <v>2</v>
      </c>
    </row>
    <row r="12" spans="3:10" ht="24.95" customHeight="1" x14ac:dyDescent="0.25">
      <c r="C12" s="22">
        <v>8</v>
      </c>
      <c r="D12" s="3"/>
      <c r="E12" s="14"/>
      <c r="F12" s="14"/>
      <c r="G12" s="14"/>
      <c r="H12" s="14"/>
      <c r="I12" s="14"/>
    </row>
    <row r="13" spans="3:10" ht="24.95" customHeight="1" x14ac:dyDescent="0.25">
      <c r="C13" s="22">
        <v>9</v>
      </c>
      <c r="D13" s="3"/>
      <c r="E13" s="14"/>
      <c r="F13" s="14"/>
      <c r="G13" s="14"/>
      <c r="H13" s="14"/>
      <c r="I13" s="14"/>
    </row>
    <row r="14" spans="3:10" ht="24.95" customHeight="1" x14ac:dyDescent="0.25">
      <c r="C14" s="22">
        <v>10</v>
      </c>
      <c r="D14" s="3"/>
      <c r="E14" s="14"/>
      <c r="F14" s="14"/>
      <c r="G14" s="14"/>
      <c r="H14" s="14"/>
      <c r="I14" s="14"/>
    </row>
    <row r="15" spans="3:10" ht="24.95" customHeight="1" x14ac:dyDescent="0.25">
      <c r="C15" s="22">
        <v>11</v>
      </c>
      <c r="D15" s="3"/>
      <c r="E15" s="14"/>
      <c r="F15" s="14"/>
      <c r="G15" s="14"/>
      <c r="H15" s="14"/>
      <c r="I15" s="14"/>
    </row>
    <row r="16" spans="3:10" ht="24.95" customHeight="1" x14ac:dyDescent="0.25">
      <c r="C16" s="22">
        <v>12</v>
      </c>
      <c r="D16" s="54">
        <v>155</v>
      </c>
      <c r="E16" s="12">
        <v>68</v>
      </c>
      <c r="F16" s="12">
        <v>7</v>
      </c>
      <c r="G16" s="57" t="s">
        <v>95</v>
      </c>
      <c r="H16" s="12">
        <v>20</v>
      </c>
      <c r="I16" s="12">
        <v>7</v>
      </c>
    </row>
    <row r="19" spans="3:7" x14ac:dyDescent="0.25">
      <c r="F19" s="18" t="s">
        <v>68</v>
      </c>
    </row>
    <row r="20" spans="3:7" x14ac:dyDescent="0.25">
      <c r="C20" s="22">
        <v>1</v>
      </c>
      <c r="D20" s="3" t="s">
        <v>67</v>
      </c>
      <c r="E20" s="21"/>
      <c r="F20" s="58">
        <v>15</v>
      </c>
      <c r="G20" s="55"/>
    </row>
    <row r="21" spans="3:7" x14ac:dyDescent="0.25">
      <c r="C21" s="22">
        <v>2</v>
      </c>
      <c r="D21" s="3" t="s">
        <v>69</v>
      </c>
      <c r="E21" s="3"/>
      <c r="F21" s="58">
        <v>35</v>
      </c>
      <c r="G21" s="55"/>
    </row>
    <row r="22" spans="3:7" x14ac:dyDescent="0.25">
      <c r="F22" s="56"/>
    </row>
  </sheetData>
  <mergeCells count="1">
    <mergeCell ref="D3:I3"/>
  </mergeCells>
  <pageMargins left="0.7" right="0.7" top="0.75" bottom="0.75" header="0.3" footer="0.3"/>
  <pageSetup scale="6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G17"/>
  <sheetViews>
    <sheetView topLeftCell="A4" workbookViewId="0">
      <selection activeCell="G6" sqref="G6:G17"/>
    </sheetView>
  </sheetViews>
  <sheetFormatPr defaultColWidth="8.85546875" defaultRowHeight="15" x14ac:dyDescent="0.25"/>
  <cols>
    <col min="3" max="3" width="52" customWidth="1"/>
    <col min="4" max="4" width="19.28515625" customWidth="1"/>
    <col min="5" max="5" width="17.7109375" customWidth="1"/>
    <col min="6" max="6" width="18.42578125" customWidth="1"/>
    <col min="7" max="7" width="49.85546875" customWidth="1"/>
  </cols>
  <sheetData>
    <row r="4" spans="2:7" ht="35.25" customHeight="1" x14ac:dyDescent="0.25">
      <c r="B4" s="3"/>
      <c r="C4" s="87" t="s">
        <v>73</v>
      </c>
      <c r="D4" s="143"/>
      <c r="E4" s="143"/>
      <c r="F4" s="143"/>
      <c r="G4" s="144"/>
    </row>
    <row r="5" spans="2:7" ht="62.25" customHeight="1" x14ac:dyDescent="0.25">
      <c r="B5" s="3"/>
      <c r="C5" s="9" t="s">
        <v>70</v>
      </c>
      <c r="D5" s="9" t="s">
        <v>71</v>
      </c>
      <c r="E5" s="59" t="s">
        <v>72</v>
      </c>
      <c r="F5" s="59" t="s">
        <v>32</v>
      </c>
      <c r="G5" s="59" t="s">
        <v>0</v>
      </c>
    </row>
    <row r="6" spans="2:7" ht="24.95" customHeight="1" x14ac:dyDescent="0.25">
      <c r="B6" s="3">
        <v>1</v>
      </c>
      <c r="C6" s="66" t="s">
        <v>1672</v>
      </c>
      <c r="D6" s="7">
        <v>2827.38</v>
      </c>
      <c r="E6" s="67">
        <v>12601</v>
      </c>
      <c r="F6" s="3"/>
      <c r="G6" s="3"/>
    </row>
    <row r="7" spans="2:7" ht="24.95" customHeight="1" x14ac:dyDescent="0.25">
      <c r="B7" s="3">
        <v>2</v>
      </c>
      <c r="C7" s="66" t="s">
        <v>1673</v>
      </c>
      <c r="D7" s="7">
        <v>893.28</v>
      </c>
      <c r="E7" s="67">
        <v>12601</v>
      </c>
      <c r="F7" s="3"/>
      <c r="G7" s="3"/>
    </row>
    <row r="8" spans="2:7" ht="24.95" customHeight="1" x14ac:dyDescent="0.25">
      <c r="B8" s="3">
        <v>3</v>
      </c>
      <c r="C8" s="66" t="s">
        <v>1674</v>
      </c>
      <c r="D8" s="3">
        <v>789.62</v>
      </c>
      <c r="E8" s="67">
        <v>12601</v>
      </c>
      <c r="F8" s="3"/>
      <c r="G8" s="3"/>
    </row>
    <row r="9" spans="2:7" x14ac:dyDescent="0.25">
      <c r="B9" s="3">
        <v>4</v>
      </c>
      <c r="C9" s="66" t="s">
        <v>1675</v>
      </c>
      <c r="D9" s="3">
        <v>358.67</v>
      </c>
      <c r="E9" s="67">
        <v>28307</v>
      </c>
      <c r="F9" s="3"/>
      <c r="G9" s="3"/>
    </row>
    <row r="10" spans="2:7" x14ac:dyDescent="0.25">
      <c r="B10" s="3">
        <v>5</v>
      </c>
      <c r="C10" s="66" t="s">
        <v>1676</v>
      </c>
      <c r="D10" s="3">
        <v>569.02</v>
      </c>
      <c r="E10" s="67">
        <v>28307</v>
      </c>
      <c r="F10" s="3"/>
      <c r="G10" s="3"/>
    </row>
    <row r="11" spans="2:7" x14ac:dyDescent="0.25">
      <c r="B11" s="3">
        <v>6</v>
      </c>
      <c r="C11" s="66" t="s">
        <v>1677</v>
      </c>
      <c r="E11" s="67">
        <v>28307</v>
      </c>
      <c r="F11" s="3"/>
      <c r="G11" s="3" t="s">
        <v>1691</v>
      </c>
    </row>
    <row r="12" spans="2:7" x14ac:dyDescent="0.25">
      <c r="B12" s="3">
        <v>7</v>
      </c>
      <c r="C12" s="66" t="s">
        <v>1678</v>
      </c>
      <c r="D12" s="3">
        <v>17.96</v>
      </c>
      <c r="E12" s="67">
        <v>28307</v>
      </c>
      <c r="F12" s="3"/>
      <c r="G12" s="3"/>
    </row>
    <row r="13" spans="2:7" x14ac:dyDescent="0.25">
      <c r="B13" s="3">
        <v>8</v>
      </c>
      <c r="C13" s="66" t="s">
        <v>1679</v>
      </c>
      <c r="D13" s="3">
        <v>144.28</v>
      </c>
      <c r="E13" s="67">
        <v>28307</v>
      </c>
      <c r="F13" s="3"/>
      <c r="G13" s="3"/>
    </row>
    <row r="14" spans="2:7" x14ac:dyDescent="0.25">
      <c r="B14" s="3">
        <v>9</v>
      </c>
      <c r="C14" s="66" t="s">
        <v>1680</v>
      </c>
      <c r="D14" s="3">
        <v>149.78</v>
      </c>
      <c r="E14" s="67">
        <v>28307</v>
      </c>
      <c r="F14" s="3"/>
      <c r="G14" s="3"/>
    </row>
    <row r="15" spans="2:7" x14ac:dyDescent="0.25">
      <c r="B15" s="3">
        <v>10</v>
      </c>
      <c r="C15" s="66" t="s">
        <v>1681</v>
      </c>
      <c r="D15" s="3"/>
      <c r="E15" s="67">
        <v>36708</v>
      </c>
      <c r="F15" s="3"/>
      <c r="G15" s="3" t="s">
        <v>1691</v>
      </c>
    </row>
    <row r="16" spans="2:7" x14ac:dyDescent="0.25">
      <c r="B16" s="3">
        <v>11</v>
      </c>
      <c r="C16" s="66" t="s">
        <v>1682</v>
      </c>
      <c r="D16" s="3"/>
      <c r="E16" s="67">
        <v>36708</v>
      </c>
      <c r="F16" s="3"/>
      <c r="G16" s="3" t="s">
        <v>1691</v>
      </c>
    </row>
    <row r="17" spans="2:7" x14ac:dyDescent="0.25">
      <c r="B17" s="3">
        <v>12</v>
      </c>
      <c r="C17" s="66" t="s">
        <v>1683</v>
      </c>
      <c r="D17" s="3"/>
      <c r="E17" s="67">
        <v>36708</v>
      </c>
      <c r="F17" s="3"/>
      <c r="G17" s="3" t="s">
        <v>1691</v>
      </c>
    </row>
  </sheetData>
  <mergeCells count="1">
    <mergeCell ref="C4:G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J1067"/>
  <sheetViews>
    <sheetView tabSelected="1" topLeftCell="A4" zoomScale="90" zoomScaleNormal="97" workbookViewId="0">
      <selection activeCell="C19" sqref="C19:G19"/>
    </sheetView>
  </sheetViews>
  <sheetFormatPr defaultColWidth="8.85546875" defaultRowHeight="15" x14ac:dyDescent="0.25"/>
  <cols>
    <col min="3" max="3" width="65.140625" customWidth="1"/>
    <col min="4" max="4" width="8.42578125" customWidth="1"/>
    <col min="5" max="7" width="14.42578125" customWidth="1"/>
    <col min="8" max="8" width="18.140625" customWidth="1"/>
    <col min="9" max="9" width="23.85546875" customWidth="1"/>
    <col min="10" max="10" width="25.28515625" customWidth="1"/>
  </cols>
  <sheetData>
    <row r="4" spans="3:10" x14ac:dyDescent="0.25">
      <c r="H4" s="145" t="s">
        <v>13</v>
      </c>
      <c r="I4" s="145"/>
      <c r="J4" s="145"/>
    </row>
    <row r="5" spans="3:10" ht="24.95" customHeight="1" x14ac:dyDescent="0.25">
      <c r="H5" s="145" t="s">
        <v>13</v>
      </c>
      <c r="I5" s="145"/>
      <c r="J5" s="145"/>
    </row>
    <row r="6" spans="3:10" ht="24.95" customHeight="1" x14ac:dyDescent="0.25">
      <c r="C6" s="152" t="s">
        <v>3</v>
      </c>
      <c r="D6" s="153"/>
      <c r="E6" s="153"/>
      <c r="F6" s="153"/>
      <c r="G6" s="154"/>
      <c r="H6" s="3">
        <v>2017</v>
      </c>
      <c r="I6" s="3">
        <v>2018</v>
      </c>
      <c r="J6" s="3">
        <v>2019</v>
      </c>
    </row>
    <row r="7" spans="3:10" ht="24.95" customHeight="1" x14ac:dyDescent="0.25">
      <c r="C7" s="152" t="s">
        <v>1705</v>
      </c>
      <c r="D7" s="153"/>
      <c r="E7" s="153"/>
      <c r="F7" s="153"/>
      <c r="G7" s="154"/>
      <c r="H7" s="86">
        <f>H9+H8</f>
        <v>3356419.5300000003</v>
      </c>
      <c r="I7" s="86">
        <f t="shared" ref="I7:J7" si="0">I9+I8</f>
        <v>3249470.3</v>
      </c>
      <c r="J7" s="86">
        <f t="shared" si="0"/>
        <v>3164346.62</v>
      </c>
    </row>
    <row r="8" spans="3:10" ht="24.95" customHeight="1" x14ac:dyDescent="0.25">
      <c r="C8" s="149" t="s">
        <v>4</v>
      </c>
      <c r="D8" s="150"/>
      <c r="E8" s="150"/>
      <c r="F8" s="150"/>
      <c r="G8" s="151"/>
      <c r="H8" s="179">
        <v>3181425.18</v>
      </c>
      <c r="I8" s="63">
        <v>3099517.31</v>
      </c>
      <c r="J8" s="63">
        <v>3015390.62</v>
      </c>
    </row>
    <row r="9" spans="3:10" ht="24.95" customHeight="1" x14ac:dyDescent="0.25">
      <c r="C9" s="146" t="s">
        <v>5</v>
      </c>
      <c r="D9" s="147"/>
      <c r="E9" s="147"/>
      <c r="F9" s="147"/>
      <c r="G9" s="148"/>
      <c r="H9" s="63">
        <v>174994.35</v>
      </c>
      <c r="I9" s="63">
        <v>149952.99</v>
      </c>
      <c r="J9" s="63">
        <v>148956</v>
      </c>
    </row>
    <row r="10" spans="3:10" ht="24.95" customHeight="1" x14ac:dyDescent="0.25">
      <c r="C10" s="152" t="s">
        <v>75</v>
      </c>
      <c r="D10" s="153"/>
      <c r="E10" s="153"/>
      <c r="F10" s="153"/>
      <c r="G10" s="154"/>
      <c r="H10" s="86">
        <f>H11+H12+H13+H14+H15</f>
        <v>3380586.7800000003</v>
      </c>
      <c r="I10" s="86">
        <f t="shared" ref="I10:J10" si="1">I11+I12+I13+I14+I15</f>
        <v>3289206.71</v>
      </c>
      <c r="J10" s="86">
        <f t="shared" si="1"/>
        <v>3407485.93</v>
      </c>
    </row>
    <row r="11" spans="3:10" ht="24.95" customHeight="1" x14ac:dyDescent="0.25">
      <c r="C11" s="146" t="s">
        <v>8</v>
      </c>
      <c r="D11" s="147"/>
      <c r="E11" s="147"/>
      <c r="F11" s="147"/>
      <c r="G11" s="148"/>
      <c r="H11" s="63">
        <v>2364193.4700000002</v>
      </c>
      <c r="I11" s="63">
        <v>2226504.29</v>
      </c>
      <c r="J11" s="63">
        <v>2221892.69</v>
      </c>
    </row>
    <row r="12" spans="3:10" ht="24.95" customHeight="1" x14ac:dyDescent="0.25">
      <c r="C12" s="146" t="s">
        <v>7</v>
      </c>
      <c r="D12" s="147"/>
      <c r="E12" s="147"/>
      <c r="F12" s="147"/>
      <c r="G12" s="148"/>
      <c r="H12" s="63">
        <v>121112.5</v>
      </c>
      <c r="I12" s="63">
        <v>103078.3</v>
      </c>
      <c r="J12" s="63">
        <v>95836.88</v>
      </c>
    </row>
    <row r="13" spans="3:10" ht="24.95" customHeight="1" x14ac:dyDescent="0.25">
      <c r="C13" s="146" t="s">
        <v>24</v>
      </c>
      <c r="D13" s="147"/>
      <c r="E13" s="147"/>
      <c r="F13" s="147"/>
      <c r="G13" s="148"/>
      <c r="H13" s="63">
        <v>871113.56</v>
      </c>
      <c r="I13" s="63">
        <v>919887.71</v>
      </c>
      <c r="J13" s="63">
        <v>846617.05</v>
      </c>
    </row>
    <row r="14" spans="3:10" ht="24.95" customHeight="1" x14ac:dyDescent="0.25">
      <c r="C14" s="146" t="s">
        <v>6</v>
      </c>
      <c r="D14" s="147"/>
      <c r="E14" s="147"/>
      <c r="F14" s="147"/>
      <c r="G14" s="148"/>
      <c r="H14" s="63">
        <v>7012.06</v>
      </c>
      <c r="I14" s="63">
        <v>1606.42</v>
      </c>
      <c r="J14" s="63">
        <v>0</v>
      </c>
    </row>
    <row r="15" spans="3:10" ht="24.95" customHeight="1" x14ac:dyDescent="0.25">
      <c r="C15" s="146" t="s">
        <v>14</v>
      </c>
      <c r="D15" s="147"/>
      <c r="E15" s="147"/>
      <c r="F15" s="147"/>
      <c r="G15" s="148"/>
      <c r="H15" s="63">
        <v>17155.189999999999</v>
      </c>
      <c r="I15" s="63">
        <v>38129.99</v>
      </c>
      <c r="J15" s="63">
        <v>243139.31</v>
      </c>
    </row>
    <row r="16" spans="3:10" x14ac:dyDescent="0.25">
      <c r="C16" s="158" t="s">
        <v>33</v>
      </c>
      <c r="D16" s="159"/>
      <c r="E16" s="159"/>
      <c r="F16" s="159"/>
      <c r="G16" s="160"/>
      <c r="H16" s="64">
        <f>SUM(H17:H20)</f>
        <v>2481772.5</v>
      </c>
      <c r="I16" s="64">
        <f>SUM(I17:I20)</f>
        <v>2648353.56</v>
      </c>
      <c r="J16" s="64">
        <f>SUM(J17:J20)</f>
        <v>2500289</v>
      </c>
    </row>
    <row r="17" spans="3:10" ht="14.45" customHeight="1" x14ac:dyDescent="0.25">
      <c r="C17" s="149" t="s">
        <v>34</v>
      </c>
      <c r="D17" s="150"/>
      <c r="E17" s="150"/>
      <c r="F17" s="150"/>
      <c r="G17" s="151"/>
      <c r="H17" s="63">
        <v>1076190.43</v>
      </c>
      <c r="I17" s="63">
        <v>1103026.33</v>
      </c>
      <c r="J17" s="63">
        <v>1100628.24</v>
      </c>
    </row>
    <row r="18" spans="3:10" ht="14.45" customHeight="1" x14ac:dyDescent="0.25">
      <c r="C18" s="149" t="s">
        <v>35</v>
      </c>
      <c r="D18" s="150"/>
      <c r="E18" s="150"/>
      <c r="F18" s="150"/>
      <c r="G18" s="151"/>
      <c r="H18" s="63">
        <v>539751.5</v>
      </c>
      <c r="I18" s="63">
        <v>616803.31999999995</v>
      </c>
      <c r="J18" s="63">
        <v>596241.09</v>
      </c>
    </row>
    <row r="19" spans="3:10" ht="14.45" customHeight="1" x14ac:dyDescent="0.25">
      <c r="C19" s="149" t="s">
        <v>20</v>
      </c>
      <c r="D19" s="150"/>
      <c r="E19" s="150"/>
      <c r="F19" s="150"/>
      <c r="G19" s="151"/>
      <c r="H19" s="63">
        <f>96562+67603</f>
        <v>164165</v>
      </c>
      <c r="I19" s="63">
        <v>171109.5</v>
      </c>
      <c r="J19" s="63">
        <v>151523.85999999999</v>
      </c>
    </row>
    <row r="20" spans="3:10" ht="14.45" customHeight="1" x14ac:dyDescent="0.25">
      <c r="C20" s="149" t="s">
        <v>36</v>
      </c>
      <c r="D20" s="150"/>
      <c r="E20" s="150"/>
      <c r="F20" s="150"/>
      <c r="G20" s="151"/>
      <c r="H20" s="63">
        <v>701665.57</v>
      </c>
      <c r="I20" s="63">
        <v>757414.41</v>
      </c>
      <c r="J20" s="63">
        <v>651895.81000000006</v>
      </c>
    </row>
    <row r="23" spans="3:10" x14ac:dyDescent="0.25">
      <c r="C23" s="52" t="s">
        <v>37</v>
      </c>
    </row>
    <row r="25" spans="3:10" x14ac:dyDescent="0.25">
      <c r="C25" s="163" t="s">
        <v>39</v>
      </c>
      <c r="D25" s="163" t="s">
        <v>38</v>
      </c>
      <c r="E25" s="165" t="s">
        <v>74</v>
      </c>
      <c r="F25" s="166"/>
      <c r="G25" s="167"/>
    </row>
    <row r="26" spans="3:10" x14ac:dyDescent="0.25">
      <c r="C26" s="164"/>
      <c r="D26" s="164"/>
      <c r="E26" s="14">
        <v>2017</v>
      </c>
      <c r="F26" s="14">
        <v>2018</v>
      </c>
      <c r="G26" s="14">
        <v>1019</v>
      </c>
    </row>
    <row r="27" spans="3:10" x14ac:dyDescent="0.25">
      <c r="C27" s="62" t="s">
        <v>103</v>
      </c>
      <c r="D27" s="62" t="s">
        <v>104</v>
      </c>
      <c r="E27" s="65">
        <v>2300</v>
      </c>
      <c r="F27" s="65">
        <v>2300</v>
      </c>
      <c r="G27" s="65">
        <v>2300</v>
      </c>
    </row>
    <row r="28" spans="3:10" ht="30" x14ac:dyDescent="0.25">
      <c r="C28" s="62" t="s">
        <v>105</v>
      </c>
      <c r="D28" s="62" t="s">
        <v>106</v>
      </c>
      <c r="E28" s="65">
        <v>2300</v>
      </c>
      <c r="F28" s="65">
        <v>2300</v>
      </c>
      <c r="G28" s="65">
        <v>2300</v>
      </c>
    </row>
    <row r="29" spans="3:10" ht="30" x14ac:dyDescent="0.25">
      <c r="C29" s="62" t="s">
        <v>107</v>
      </c>
      <c r="D29" s="62" t="s">
        <v>108</v>
      </c>
      <c r="E29" s="65">
        <v>2300</v>
      </c>
      <c r="F29" s="65">
        <v>2300</v>
      </c>
      <c r="G29" s="65">
        <v>2300</v>
      </c>
    </row>
    <row r="30" spans="3:10" x14ac:dyDescent="0.25">
      <c r="C30" s="62" t="s">
        <v>109</v>
      </c>
      <c r="D30" s="62" t="s">
        <v>110</v>
      </c>
      <c r="E30" s="65">
        <v>2300</v>
      </c>
      <c r="F30" s="65">
        <v>2300</v>
      </c>
      <c r="G30" s="65">
        <v>2300</v>
      </c>
    </row>
    <row r="31" spans="3:10" ht="30" x14ac:dyDescent="0.25">
      <c r="C31" s="62" t="s">
        <v>111</v>
      </c>
      <c r="D31" s="62" t="s">
        <v>112</v>
      </c>
      <c r="E31" s="65">
        <v>2300</v>
      </c>
      <c r="F31" s="65">
        <v>2300</v>
      </c>
      <c r="G31" s="65">
        <v>2300</v>
      </c>
    </row>
    <row r="32" spans="3:10" ht="30" x14ac:dyDescent="0.25">
      <c r="C32" s="62" t="s">
        <v>113</v>
      </c>
      <c r="D32" s="62" t="s">
        <v>114</v>
      </c>
      <c r="E32" s="65">
        <v>2300</v>
      </c>
      <c r="F32" s="65">
        <v>2300</v>
      </c>
      <c r="G32" s="65">
        <v>2300</v>
      </c>
    </row>
    <row r="33" spans="3:7" x14ac:dyDescent="0.25">
      <c r="C33" s="62" t="s">
        <v>115</v>
      </c>
      <c r="D33" s="62" t="s">
        <v>116</v>
      </c>
      <c r="E33" s="65">
        <v>2300</v>
      </c>
      <c r="F33" s="65">
        <v>2300</v>
      </c>
      <c r="G33" s="65">
        <v>2300</v>
      </c>
    </row>
    <row r="34" spans="3:7" ht="30" x14ac:dyDescent="0.25">
      <c r="C34" s="62" t="s">
        <v>117</v>
      </c>
      <c r="D34" s="62" t="s">
        <v>118</v>
      </c>
      <c r="E34" s="65">
        <v>2300</v>
      </c>
      <c r="F34" s="65">
        <v>2300</v>
      </c>
      <c r="G34" s="65">
        <v>2300</v>
      </c>
    </row>
    <row r="35" spans="3:7" x14ac:dyDescent="0.25">
      <c r="C35" s="62" t="s">
        <v>119</v>
      </c>
      <c r="D35" s="62" t="s">
        <v>120</v>
      </c>
      <c r="E35" s="65">
        <v>2300</v>
      </c>
      <c r="F35" s="65">
        <v>2300</v>
      </c>
      <c r="G35" s="65">
        <v>2300</v>
      </c>
    </row>
    <row r="36" spans="3:7" x14ac:dyDescent="0.25">
      <c r="C36" s="62" t="s">
        <v>121</v>
      </c>
      <c r="D36" s="62" t="s">
        <v>122</v>
      </c>
      <c r="E36" s="65">
        <v>2300</v>
      </c>
      <c r="F36" s="65">
        <v>2300</v>
      </c>
      <c r="G36" s="65">
        <v>2300</v>
      </c>
    </row>
    <row r="37" spans="3:7" x14ac:dyDescent="0.25">
      <c r="C37" s="62" t="s">
        <v>123</v>
      </c>
      <c r="D37" s="62" t="s">
        <v>124</v>
      </c>
      <c r="E37" s="65">
        <v>2300</v>
      </c>
      <c r="F37" s="65">
        <v>2300</v>
      </c>
      <c r="G37" s="65">
        <v>2300</v>
      </c>
    </row>
    <row r="38" spans="3:7" x14ac:dyDescent="0.25">
      <c r="C38" s="62" t="s">
        <v>125</v>
      </c>
      <c r="D38" s="62" t="s">
        <v>126</v>
      </c>
      <c r="E38" s="65">
        <v>2300</v>
      </c>
      <c r="F38" s="65">
        <v>2300</v>
      </c>
      <c r="G38" s="65">
        <v>2300</v>
      </c>
    </row>
    <row r="39" spans="3:7" x14ac:dyDescent="0.25">
      <c r="C39" s="62" t="s">
        <v>127</v>
      </c>
      <c r="D39" s="62" t="s">
        <v>128</v>
      </c>
      <c r="E39" s="65">
        <v>2300</v>
      </c>
      <c r="F39" s="65">
        <v>2300</v>
      </c>
      <c r="G39" s="65">
        <v>2300</v>
      </c>
    </row>
    <row r="40" spans="3:7" ht="30" x14ac:dyDescent="0.25">
      <c r="C40" s="62" t="s">
        <v>129</v>
      </c>
      <c r="D40" s="62" t="s">
        <v>130</v>
      </c>
      <c r="E40" s="65">
        <v>2300</v>
      </c>
      <c r="F40" s="65">
        <v>2300</v>
      </c>
      <c r="G40" s="65">
        <v>2300</v>
      </c>
    </row>
    <row r="41" spans="3:7" ht="30" x14ac:dyDescent="0.25">
      <c r="C41" s="62" t="s">
        <v>131</v>
      </c>
      <c r="D41" s="62" t="s">
        <v>132</v>
      </c>
      <c r="E41" s="65">
        <v>3200</v>
      </c>
      <c r="F41" s="65">
        <v>3200</v>
      </c>
      <c r="G41" s="65">
        <v>3200</v>
      </c>
    </row>
    <row r="42" spans="3:7" ht="30" x14ac:dyDescent="0.25">
      <c r="C42" s="62" t="s">
        <v>133</v>
      </c>
      <c r="D42" s="62" t="s">
        <v>104</v>
      </c>
      <c r="E42" s="65">
        <v>3200</v>
      </c>
      <c r="F42" s="65">
        <v>3200</v>
      </c>
      <c r="G42" s="65">
        <v>3200</v>
      </c>
    </row>
    <row r="43" spans="3:7" ht="30" x14ac:dyDescent="0.25">
      <c r="C43" s="62" t="s">
        <v>134</v>
      </c>
      <c r="D43" s="62" t="s">
        <v>106</v>
      </c>
      <c r="E43" s="65">
        <v>3200</v>
      </c>
      <c r="F43" s="65">
        <v>3200</v>
      </c>
      <c r="G43" s="65">
        <v>3200</v>
      </c>
    </row>
    <row r="44" spans="3:7" ht="30" x14ac:dyDescent="0.25">
      <c r="C44" s="62" t="s">
        <v>135</v>
      </c>
      <c r="D44" s="62" t="s">
        <v>136</v>
      </c>
      <c r="E44" s="65">
        <v>3200</v>
      </c>
      <c r="F44" s="65">
        <v>3200</v>
      </c>
      <c r="G44" s="65">
        <v>3200</v>
      </c>
    </row>
    <row r="45" spans="3:7" ht="45" x14ac:dyDescent="0.25">
      <c r="C45" s="62" t="s">
        <v>137</v>
      </c>
      <c r="D45" s="62" t="s">
        <v>138</v>
      </c>
      <c r="E45" s="65">
        <v>3200</v>
      </c>
      <c r="F45" s="65">
        <v>3200</v>
      </c>
      <c r="G45" s="65">
        <v>3200</v>
      </c>
    </row>
    <row r="46" spans="3:7" ht="30" x14ac:dyDescent="0.25">
      <c r="C46" s="62" t="s">
        <v>139</v>
      </c>
      <c r="D46" s="62" t="s">
        <v>108</v>
      </c>
      <c r="E46" s="65">
        <v>3200</v>
      </c>
      <c r="F46" s="65">
        <v>3200</v>
      </c>
      <c r="G46" s="65">
        <v>3200</v>
      </c>
    </row>
    <row r="47" spans="3:7" ht="30" x14ac:dyDescent="0.25">
      <c r="C47" s="62" t="s">
        <v>140</v>
      </c>
      <c r="D47" s="62" t="s">
        <v>141</v>
      </c>
      <c r="E47" s="65">
        <v>3200</v>
      </c>
      <c r="F47" s="65">
        <v>3200</v>
      </c>
      <c r="G47" s="65">
        <v>3200</v>
      </c>
    </row>
    <row r="48" spans="3:7" ht="30" x14ac:dyDescent="0.25">
      <c r="C48" s="62" t="s">
        <v>142</v>
      </c>
      <c r="D48" s="62" t="s">
        <v>110</v>
      </c>
      <c r="E48" s="65">
        <v>3200</v>
      </c>
      <c r="F48" s="65">
        <v>3200</v>
      </c>
      <c r="G48" s="65">
        <v>3200</v>
      </c>
    </row>
    <row r="49" spans="3:7" ht="30" x14ac:dyDescent="0.25">
      <c r="C49" s="62" t="s">
        <v>143</v>
      </c>
      <c r="D49" s="62" t="s">
        <v>144</v>
      </c>
      <c r="E49" s="65">
        <v>3200</v>
      </c>
      <c r="F49" s="65">
        <v>3200</v>
      </c>
      <c r="G49" s="65">
        <v>3200</v>
      </c>
    </row>
    <row r="50" spans="3:7" ht="30" x14ac:dyDescent="0.25">
      <c r="C50" s="62" t="s">
        <v>145</v>
      </c>
      <c r="D50" s="62" t="s">
        <v>112</v>
      </c>
      <c r="E50" s="65">
        <v>3200</v>
      </c>
      <c r="F50" s="65">
        <v>3200</v>
      </c>
      <c r="G50" s="65">
        <v>3200</v>
      </c>
    </row>
    <row r="51" spans="3:7" ht="30" x14ac:dyDescent="0.25">
      <c r="C51" s="62" t="s">
        <v>146</v>
      </c>
      <c r="D51" s="62" t="s">
        <v>147</v>
      </c>
      <c r="E51" s="65">
        <v>3200</v>
      </c>
      <c r="F51" s="65">
        <v>3200</v>
      </c>
      <c r="G51" s="65">
        <v>3200</v>
      </c>
    </row>
    <row r="52" spans="3:7" ht="30" x14ac:dyDescent="0.25">
      <c r="C52" s="62" t="s">
        <v>148</v>
      </c>
      <c r="D52" s="62" t="s">
        <v>149</v>
      </c>
      <c r="E52" s="65">
        <v>3200</v>
      </c>
      <c r="F52" s="65">
        <v>3200</v>
      </c>
      <c r="G52" s="65">
        <v>3200</v>
      </c>
    </row>
    <row r="53" spans="3:7" ht="30" x14ac:dyDescent="0.25">
      <c r="C53" s="62" t="s">
        <v>150</v>
      </c>
      <c r="D53" s="62" t="s">
        <v>114</v>
      </c>
      <c r="E53" s="65">
        <v>3200</v>
      </c>
      <c r="F53" s="65">
        <v>3200</v>
      </c>
      <c r="G53" s="65">
        <v>3200</v>
      </c>
    </row>
    <row r="54" spans="3:7" x14ac:dyDescent="0.25">
      <c r="C54" s="62" t="s">
        <v>151</v>
      </c>
      <c r="D54" s="62" t="s">
        <v>152</v>
      </c>
      <c r="E54" s="65">
        <v>750</v>
      </c>
      <c r="F54" s="65">
        <v>750</v>
      </c>
      <c r="G54" s="65">
        <v>750</v>
      </c>
    </row>
    <row r="55" spans="3:7" ht="30" x14ac:dyDescent="0.25">
      <c r="C55" s="62" t="s">
        <v>153</v>
      </c>
      <c r="D55" s="62" t="s">
        <v>154</v>
      </c>
      <c r="E55" s="65">
        <v>750</v>
      </c>
      <c r="F55" s="65">
        <v>750</v>
      </c>
      <c r="G55" s="65">
        <v>750</v>
      </c>
    </row>
    <row r="56" spans="3:7" ht="30" x14ac:dyDescent="0.25">
      <c r="C56" s="62" t="s">
        <v>155</v>
      </c>
      <c r="D56" s="62" t="s">
        <v>156</v>
      </c>
      <c r="E56" s="65">
        <v>750</v>
      </c>
      <c r="F56" s="65">
        <v>750</v>
      </c>
      <c r="G56" s="65">
        <v>750</v>
      </c>
    </row>
    <row r="57" spans="3:7" x14ac:dyDescent="0.25">
      <c r="C57" s="62" t="s">
        <v>157</v>
      </c>
      <c r="D57" s="62" t="s">
        <v>158</v>
      </c>
      <c r="E57" s="65">
        <v>750</v>
      </c>
      <c r="F57" s="65">
        <v>750</v>
      </c>
      <c r="G57" s="65">
        <v>750</v>
      </c>
    </row>
    <row r="58" spans="3:7" x14ac:dyDescent="0.25">
      <c r="C58" s="62" t="s">
        <v>159</v>
      </c>
      <c r="D58" s="62" t="s">
        <v>160</v>
      </c>
      <c r="E58" s="65">
        <v>750</v>
      </c>
      <c r="F58" s="65">
        <v>750</v>
      </c>
      <c r="G58" s="65">
        <v>750</v>
      </c>
    </row>
    <row r="59" spans="3:7" ht="30" x14ac:dyDescent="0.25">
      <c r="C59" s="62" t="s">
        <v>161</v>
      </c>
      <c r="D59" s="62" t="s">
        <v>162</v>
      </c>
      <c r="E59" s="65">
        <v>750</v>
      </c>
      <c r="F59" s="65">
        <v>750</v>
      </c>
      <c r="G59" s="65">
        <v>750</v>
      </c>
    </row>
    <row r="60" spans="3:7" ht="30" x14ac:dyDescent="0.25">
      <c r="C60" s="62" t="s">
        <v>163</v>
      </c>
      <c r="D60" s="62" t="s">
        <v>164</v>
      </c>
      <c r="E60" s="65">
        <v>750</v>
      </c>
      <c r="F60" s="65">
        <v>750</v>
      </c>
      <c r="G60" s="65">
        <v>750</v>
      </c>
    </row>
    <row r="61" spans="3:7" ht="30" x14ac:dyDescent="0.25">
      <c r="C61" s="62" t="s">
        <v>165</v>
      </c>
      <c r="D61" s="62" t="s">
        <v>166</v>
      </c>
      <c r="E61" s="65">
        <v>750</v>
      </c>
      <c r="F61" s="65">
        <v>750</v>
      </c>
      <c r="G61" s="65">
        <v>750</v>
      </c>
    </row>
    <row r="62" spans="3:7" ht="30" x14ac:dyDescent="0.25">
      <c r="C62" s="62" t="s">
        <v>167</v>
      </c>
      <c r="D62" s="62" t="s">
        <v>168</v>
      </c>
      <c r="E62" s="65">
        <v>750</v>
      </c>
      <c r="F62" s="65">
        <v>750</v>
      </c>
      <c r="G62" s="65">
        <v>750</v>
      </c>
    </row>
    <row r="63" spans="3:7" ht="30" x14ac:dyDescent="0.25">
      <c r="C63" s="62" t="s">
        <v>169</v>
      </c>
      <c r="D63" s="62" t="s">
        <v>170</v>
      </c>
      <c r="E63" s="65">
        <v>750</v>
      </c>
      <c r="F63" s="65">
        <v>750</v>
      </c>
      <c r="G63" s="65">
        <v>750</v>
      </c>
    </row>
    <row r="64" spans="3:7" ht="30" x14ac:dyDescent="0.25">
      <c r="C64" s="62" t="s">
        <v>171</v>
      </c>
      <c r="D64" s="62" t="s">
        <v>172</v>
      </c>
      <c r="E64" s="65">
        <v>750</v>
      </c>
      <c r="F64" s="65">
        <v>750</v>
      </c>
      <c r="G64" s="65">
        <v>750</v>
      </c>
    </row>
    <row r="65" spans="3:7" x14ac:dyDescent="0.25">
      <c r="C65" s="62" t="s">
        <v>173</v>
      </c>
      <c r="D65" s="62" t="s">
        <v>174</v>
      </c>
      <c r="E65" s="65">
        <v>3000</v>
      </c>
      <c r="F65" s="65">
        <v>3000</v>
      </c>
      <c r="G65" s="65">
        <v>3000</v>
      </c>
    </row>
    <row r="66" spans="3:7" ht="30" x14ac:dyDescent="0.25">
      <c r="C66" s="62" t="s">
        <v>175</v>
      </c>
      <c r="D66" s="62" t="s">
        <v>176</v>
      </c>
      <c r="E66" s="65">
        <v>3000</v>
      </c>
      <c r="F66" s="65">
        <v>3000</v>
      </c>
      <c r="G66" s="65">
        <v>3000</v>
      </c>
    </row>
    <row r="67" spans="3:7" ht="30" x14ac:dyDescent="0.25">
      <c r="C67" s="62" t="s">
        <v>177</v>
      </c>
      <c r="D67" s="62" t="s">
        <v>178</v>
      </c>
      <c r="E67" s="65">
        <v>3000</v>
      </c>
      <c r="F67" s="65">
        <v>3000</v>
      </c>
      <c r="G67" s="65">
        <v>3000</v>
      </c>
    </row>
    <row r="68" spans="3:7" ht="30" x14ac:dyDescent="0.25">
      <c r="C68" s="62" t="s">
        <v>179</v>
      </c>
      <c r="D68" s="62" t="s">
        <v>180</v>
      </c>
      <c r="E68" s="65">
        <v>3000</v>
      </c>
      <c r="F68" s="65">
        <v>3000</v>
      </c>
      <c r="G68" s="65">
        <v>3000</v>
      </c>
    </row>
    <row r="69" spans="3:7" ht="30" x14ac:dyDescent="0.25">
      <c r="C69" s="62" t="s">
        <v>181</v>
      </c>
      <c r="D69" s="62" t="s">
        <v>182</v>
      </c>
      <c r="E69" s="65">
        <v>3000</v>
      </c>
      <c r="F69" s="65">
        <v>3000</v>
      </c>
      <c r="G69" s="65">
        <v>3000</v>
      </c>
    </row>
    <row r="70" spans="3:7" ht="30" x14ac:dyDescent="0.25">
      <c r="C70" s="62" t="s">
        <v>183</v>
      </c>
      <c r="D70" s="62" t="s">
        <v>184</v>
      </c>
      <c r="E70" s="65">
        <v>3000</v>
      </c>
      <c r="F70" s="65">
        <v>3000</v>
      </c>
      <c r="G70" s="65">
        <v>3000</v>
      </c>
    </row>
    <row r="71" spans="3:7" ht="30" x14ac:dyDescent="0.25">
      <c r="C71" s="62" t="s">
        <v>185</v>
      </c>
      <c r="D71" s="62" t="s">
        <v>186</v>
      </c>
      <c r="E71" s="65">
        <v>3000</v>
      </c>
      <c r="F71" s="65">
        <v>3000</v>
      </c>
      <c r="G71" s="65">
        <v>3000</v>
      </c>
    </row>
    <row r="72" spans="3:7" ht="30" x14ac:dyDescent="0.25">
      <c r="C72" s="62" t="s">
        <v>187</v>
      </c>
      <c r="D72" s="62" t="s">
        <v>188</v>
      </c>
      <c r="E72" s="65">
        <v>3000</v>
      </c>
      <c r="F72" s="65">
        <v>3000</v>
      </c>
      <c r="G72" s="65">
        <v>3000</v>
      </c>
    </row>
    <row r="73" spans="3:7" ht="30" x14ac:dyDescent="0.25">
      <c r="C73" s="62" t="s">
        <v>189</v>
      </c>
      <c r="D73" s="62" t="s">
        <v>190</v>
      </c>
      <c r="E73" s="65">
        <v>3000</v>
      </c>
      <c r="F73" s="65">
        <v>3000</v>
      </c>
      <c r="G73" s="65">
        <v>3000</v>
      </c>
    </row>
    <row r="74" spans="3:7" x14ac:dyDescent="0.25">
      <c r="C74" s="62" t="s">
        <v>191</v>
      </c>
      <c r="D74" s="62" t="s">
        <v>192</v>
      </c>
      <c r="E74" s="65">
        <v>3000</v>
      </c>
      <c r="F74" s="65">
        <v>3000</v>
      </c>
      <c r="G74" s="65">
        <v>3000</v>
      </c>
    </row>
    <row r="75" spans="3:7" ht="30" x14ac:dyDescent="0.25">
      <c r="C75" s="62" t="s">
        <v>193</v>
      </c>
      <c r="D75" s="62" t="s">
        <v>194</v>
      </c>
      <c r="E75" s="65">
        <v>3000</v>
      </c>
      <c r="F75" s="65">
        <v>3000</v>
      </c>
      <c r="G75" s="65">
        <v>3000</v>
      </c>
    </row>
    <row r="76" spans="3:7" ht="30" x14ac:dyDescent="0.25">
      <c r="C76" s="62" t="s">
        <v>195</v>
      </c>
      <c r="D76" s="62" t="s">
        <v>196</v>
      </c>
      <c r="E76" s="65">
        <v>3000</v>
      </c>
      <c r="F76" s="65">
        <v>3000</v>
      </c>
      <c r="G76" s="65">
        <v>3000</v>
      </c>
    </row>
    <row r="77" spans="3:7" ht="30" x14ac:dyDescent="0.25">
      <c r="C77" s="62" t="s">
        <v>197</v>
      </c>
      <c r="D77" s="62" t="s">
        <v>198</v>
      </c>
      <c r="E77" s="65">
        <v>3000</v>
      </c>
      <c r="F77" s="65">
        <v>3000</v>
      </c>
      <c r="G77" s="65">
        <v>3000</v>
      </c>
    </row>
    <row r="78" spans="3:7" ht="30" x14ac:dyDescent="0.25">
      <c r="C78" s="62" t="s">
        <v>199</v>
      </c>
      <c r="D78" s="62" t="s">
        <v>200</v>
      </c>
      <c r="E78" s="65">
        <v>3000</v>
      </c>
      <c r="F78" s="65">
        <v>3000</v>
      </c>
      <c r="G78" s="65">
        <v>3000</v>
      </c>
    </row>
    <row r="79" spans="3:7" ht="30" x14ac:dyDescent="0.25">
      <c r="C79" s="62" t="s">
        <v>201</v>
      </c>
      <c r="D79" s="62" t="s">
        <v>202</v>
      </c>
      <c r="E79" s="65">
        <v>3000</v>
      </c>
      <c r="F79" s="65">
        <v>3000</v>
      </c>
      <c r="G79" s="65">
        <v>3000</v>
      </c>
    </row>
    <row r="80" spans="3:7" ht="30" x14ac:dyDescent="0.25">
      <c r="C80" s="62" t="s">
        <v>203</v>
      </c>
      <c r="D80" s="62" t="s">
        <v>204</v>
      </c>
      <c r="E80" s="65">
        <v>3000</v>
      </c>
      <c r="F80" s="65">
        <v>3000</v>
      </c>
      <c r="G80" s="65">
        <v>3000</v>
      </c>
    </row>
    <row r="81" spans="3:7" ht="30" x14ac:dyDescent="0.25">
      <c r="C81" s="62" t="s">
        <v>205</v>
      </c>
      <c r="D81" s="62" t="s">
        <v>206</v>
      </c>
      <c r="E81" s="65">
        <v>3000</v>
      </c>
      <c r="F81" s="65">
        <v>3000</v>
      </c>
      <c r="G81" s="65">
        <v>3000</v>
      </c>
    </row>
    <row r="82" spans="3:7" ht="30" x14ac:dyDescent="0.25">
      <c r="C82" s="62" t="s">
        <v>207</v>
      </c>
      <c r="D82" s="62" t="s">
        <v>208</v>
      </c>
      <c r="E82" s="65">
        <v>3000</v>
      </c>
      <c r="F82" s="65">
        <v>3000</v>
      </c>
      <c r="G82" s="65">
        <v>3000</v>
      </c>
    </row>
    <row r="83" spans="3:7" ht="30" x14ac:dyDescent="0.25">
      <c r="C83" s="62" t="s">
        <v>209</v>
      </c>
      <c r="D83" s="62" t="s">
        <v>210</v>
      </c>
      <c r="E83" s="65">
        <v>3000</v>
      </c>
      <c r="F83" s="65">
        <v>3000</v>
      </c>
      <c r="G83" s="65">
        <v>3000</v>
      </c>
    </row>
    <row r="84" spans="3:7" ht="45" x14ac:dyDescent="0.25">
      <c r="C84" s="62" t="s">
        <v>211</v>
      </c>
      <c r="D84" s="62" t="s">
        <v>212</v>
      </c>
      <c r="E84" s="65">
        <v>3000</v>
      </c>
      <c r="F84" s="65">
        <v>3000</v>
      </c>
      <c r="G84" s="65">
        <v>3000</v>
      </c>
    </row>
    <row r="85" spans="3:7" ht="30" x14ac:dyDescent="0.25">
      <c r="C85" s="62" t="s">
        <v>213</v>
      </c>
      <c r="D85" s="62" t="s">
        <v>214</v>
      </c>
      <c r="E85" s="65">
        <v>3000</v>
      </c>
      <c r="F85" s="65">
        <v>3000</v>
      </c>
      <c r="G85" s="65">
        <v>3000</v>
      </c>
    </row>
    <row r="86" spans="3:7" ht="30" x14ac:dyDescent="0.25">
      <c r="C86" s="62" t="s">
        <v>215</v>
      </c>
      <c r="D86" s="62" t="s">
        <v>216</v>
      </c>
      <c r="E86" s="65">
        <v>3000</v>
      </c>
      <c r="F86" s="65">
        <v>3000</v>
      </c>
      <c r="G86" s="65">
        <v>3000</v>
      </c>
    </row>
    <row r="87" spans="3:7" ht="30" x14ac:dyDescent="0.25">
      <c r="C87" s="62" t="s">
        <v>217</v>
      </c>
      <c r="D87" s="62" t="s">
        <v>218</v>
      </c>
      <c r="E87" s="65">
        <v>3000</v>
      </c>
      <c r="F87" s="65">
        <v>3000</v>
      </c>
      <c r="G87" s="65">
        <v>3000</v>
      </c>
    </row>
    <row r="88" spans="3:7" ht="30" x14ac:dyDescent="0.25">
      <c r="C88" s="62" t="s">
        <v>219</v>
      </c>
      <c r="D88" s="62" t="s">
        <v>220</v>
      </c>
      <c r="E88" s="65">
        <v>3000</v>
      </c>
      <c r="F88" s="65">
        <v>3000</v>
      </c>
      <c r="G88" s="65">
        <v>3000</v>
      </c>
    </row>
    <row r="89" spans="3:7" ht="30" x14ac:dyDescent="0.25">
      <c r="C89" s="62" t="s">
        <v>221</v>
      </c>
      <c r="D89" s="62" t="s">
        <v>222</v>
      </c>
      <c r="E89" s="65">
        <v>3000</v>
      </c>
      <c r="F89" s="65">
        <v>3000</v>
      </c>
      <c r="G89" s="65">
        <v>3000</v>
      </c>
    </row>
    <row r="90" spans="3:7" ht="30" x14ac:dyDescent="0.25">
      <c r="C90" s="62" t="s">
        <v>223</v>
      </c>
      <c r="D90" s="62" t="s">
        <v>224</v>
      </c>
      <c r="E90" s="65">
        <v>3000</v>
      </c>
      <c r="F90" s="65">
        <v>3000</v>
      </c>
      <c r="G90" s="65">
        <v>3000</v>
      </c>
    </row>
    <row r="91" spans="3:7" ht="30" x14ac:dyDescent="0.25">
      <c r="C91" s="62" t="s">
        <v>225</v>
      </c>
      <c r="D91" s="62" t="s">
        <v>226</v>
      </c>
      <c r="E91" s="65">
        <v>3000</v>
      </c>
      <c r="F91" s="65">
        <v>3000</v>
      </c>
      <c r="G91" s="65">
        <v>3000</v>
      </c>
    </row>
    <row r="92" spans="3:7" ht="30" x14ac:dyDescent="0.25">
      <c r="C92" s="62" t="s">
        <v>227</v>
      </c>
      <c r="D92" s="62" t="s">
        <v>228</v>
      </c>
      <c r="E92" s="65">
        <v>3000</v>
      </c>
      <c r="F92" s="65">
        <v>3000</v>
      </c>
      <c r="G92" s="65">
        <v>3000</v>
      </c>
    </row>
    <row r="93" spans="3:7" ht="30" x14ac:dyDescent="0.25">
      <c r="C93" s="62" t="s">
        <v>229</v>
      </c>
      <c r="D93" s="62" t="s">
        <v>230</v>
      </c>
      <c r="E93" s="65">
        <v>3000</v>
      </c>
      <c r="F93" s="65">
        <v>3000</v>
      </c>
      <c r="G93" s="65">
        <v>3000</v>
      </c>
    </row>
    <row r="94" spans="3:7" ht="30" x14ac:dyDescent="0.25">
      <c r="C94" s="62" t="s">
        <v>231</v>
      </c>
      <c r="D94" s="62" t="s">
        <v>158</v>
      </c>
      <c r="E94" s="65">
        <v>3000</v>
      </c>
      <c r="F94" s="65">
        <v>3000</v>
      </c>
      <c r="G94" s="65">
        <v>3000</v>
      </c>
    </row>
    <row r="95" spans="3:7" ht="30" x14ac:dyDescent="0.25">
      <c r="C95" s="62" t="s">
        <v>232</v>
      </c>
      <c r="D95" s="62" t="s">
        <v>233</v>
      </c>
      <c r="E95" s="65">
        <v>3000</v>
      </c>
      <c r="F95" s="65">
        <v>3000</v>
      </c>
      <c r="G95" s="65">
        <v>3000</v>
      </c>
    </row>
    <row r="96" spans="3:7" ht="30" x14ac:dyDescent="0.25">
      <c r="C96" s="62" t="s">
        <v>234</v>
      </c>
      <c r="D96" s="62" t="s">
        <v>235</v>
      </c>
      <c r="E96" s="65">
        <v>3000</v>
      </c>
      <c r="F96" s="65">
        <v>3000</v>
      </c>
      <c r="G96" s="65">
        <v>3000</v>
      </c>
    </row>
    <row r="97" spans="3:7" ht="30" x14ac:dyDescent="0.25">
      <c r="C97" s="62" t="s">
        <v>236</v>
      </c>
      <c r="D97" s="62" t="s">
        <v>237</v>
      </c>
      <c r="E97" s="65">
        <v>3000</v>
      </c>
      <c r="F97" s="65">
        <v>3000</v>
      </c>
      <c r="G97" s="65">
        <v>3000</v>
      </c>
    </row>
    <row r="98" spans="3:7" ht="30" x14ac:dyDescent="0.25">
      <c r="C98" s="62" t="s">
        <v>238</v>
      </c>
      <c r="D98" s="62" t="s">
        <v>239</v>
      </c>
      <c r="E98" s="65">
        <v>3000</v>
      </c>
      <c r="F98" s="65">
        <v>3000</v>
      </c>
      <c r="G98" s="65">
        <v>3000</v>
      </c>
    </row>
    <row r="99" spans="3:7" ht="30" x14ac:dyDescent="0.25">
      <c r="C99" s="62" t="s">
        <v>240</v>
      </c>
      <c r="D99" s="62" t="s">
        <v>241</v>
      </c>
      <c r="E99" s="65">
        <v>3000</v>
      </c>
      <c r="F99" s="65">
        <v>3000</v>
      </c>
      <c r="G99" s="65">
        <v>3000</v>
      </c>
    </row>
    <row r="100" spans="3:7" ht="30" x14ac:dyDescent="0.25">
      <c r="C100" s="62" t="s">
        <v>242</v>
      </c>
      <c r="D100" s="62" t="s">
        <v>243</v>
      </c>
      <c r="E100" s="65">
        <v>3000</v>
      </c>
      <c r="F100" s="65">
        <v>3000</v>
      </c>
      <c r="G100" s="65">
        <v>3000</v>
      </c>
    </row>
    <row r="101" spans="3:7" ht="45" x14ac:dyDescent="0.25">
      <c r="C101" s="62" t="s">
        <v>244</v>
      </c>
      <c r="D101" s="62" t="s">
        <v>245</v>
      </c>
      <c r="E101" s="65">
        <v>3000</v>
      </c>
      <c r="F101" s="65">
        <v>3000</v>
      </c>
      <c r="G101" s="65">
        <v>3000</v>
      </c>
    </row>
    <row r="102" spans="3:7" x14ac:dyDescent="0.25">
      <c r="C102" s="62" t="s">
        <v>246</v>
      </c>
      <c r="D102" s="62" t="s">
        <v>247</v>
      </c>
      <c r="E102" s="65">
        <v>3800</v>
      </c>
      <c r="F102" s="65">
        <v>3800</v>
      </c>
      <c r="G102" s="65">
        <v>3800</v>
      </c>
    </row>
    <row r="103" spans="3:7" ht="30" x14ac:dyDescent="0.25">
      <c r="C103" s="62" t="s">
        <v>248</v>
      </c>
      <c r="D103" s="62" t="s">
        <v>249</v>
      </c>
      <c r="E103" s="65">
        <v>3800</v>
      </c>
      <c r="F103" s="65">
        <v>3800</v>
      </c>
      <c r="G103" s="65">
        <v>3800</v>
      </c>
    </row>
    <row r="104" spans="3:7" ht="30" x14ac:dyDescent="0.25">
      <c r="C104" s="62" t="s">
        <v>250</v>
      </c>
      <c r="D104" s="62" t="s">
        <v>251</v>
      </c>
      <c r="E104" s="65">
        <v>3800</v>
      </c>
      <c r="F104" s="65">
        <v>3800</v>
      </c>
      <c r="G104" s="65">
        <v>3800</v>
      </c>
    </row>
    <row r="105" spans="3:7" ht="30" x14ac:dyDescent="0.25">
      <c r="C105" s="62" t="s">
        <v>252</v>
      </c>
      <c r="D105" s="62" t="s">
        <v>253</v>
      </c>
      <c r="E105" s="65">
        <v>3800</v>
      </c>
      <c r="F105" s="65">
        <v>3800</v>
      </c>
      <c r="G105" s="65">
        <v>3800</v>
      </c>
    </row>
    <row r="106" spans="3:7" x14ac:dyDescent="0.25">
      <c r="C106" s="62" t="s">
        <v>254</v>
      </c>
      <c r="D106" s="62" t="s">
        <v>255</v>
      </c>
      <c r="E106" s="65">
        <v>3800</v>
      </c>
      <c r="F106" s="65">
        <v>3800</v>
      </c>
      <c r="G106" s="65">
        <v>3800</v>
      </c>
    </row>
    <row r="107" spans="3:7" ht="30" x14ac:dyDescent="0.25">
      <c r="C107" s="62" t="s">
        <v>256</v>
      </c>
      <c r="D107" s="62" t="s">
        <v>257</v>
      </c>
      <c r="E107" s="65">
        <v>3800</v>
      </c>
      <c r="F107" s="65">
        <v>3800</v>
      </c>
      <c r="G107" s="65">
        <v>3800</v>
      </c>
    </row>
    <row r="108" spans="3:7" ht="30" x14ac:dyDescent="0.25">
      <c r="C108" s="62" t="s">
        <v>258</v>
      </c>
      <c r="D108" s="62" t="s">
        <v>259</v>
      </c>
      <c r="E108" s="65">
        <v>3800</v>
      </c>
      <c r="F108" s="65">
        <v>3800</v>
      </c>
      <c r="G108" s="65">
        <v>3800</v>
      </c>
    </row>
    <row r="109" spans="3:7" ht="30" x14ac:dyDescent="0.25">
      <c r="C109" s="62" t="s">
        <v>260</v>
      </c>
      <c r="D109" s="62" t="s">
        <v>261</v>
      </c>
      <c r="E109" s="65">
        <v>3800</v>
      </c>
      <c r="F109" s="65">
        <v>3800</v>
      </c>
      <c r="G109" s="65">
        <v>3800</v>
      </c>
    </row>
    <row r="110" spans="3:7" ht="45" x14ac:dyDescent="0.25">
      <c r="C110" s="62" t="s">
        <v>262</v>
      </c>
      <c r="D110" s="62" t="s">
        <v>263</v>
      </c>
      <c r="E110" s="65">
        <v>3800</v>
      </c>
      <c r="F110" s="65">
        <v>3800</v>
      </c>
      <c r="G110" s="65">
        <v>3800</v>
      </c>
    </row>
    <row r="111" spans="3:7" ht="30" x14ac:dyDescent="0.25">
      <c r="C111" s="62" t="s">
        <v>264</v>
      </c>
      <c r="D111" s="62" t="s">
        <v>265</v>
      </c>
      <c r="E111" s="65">
        <v>1500</v>
      </c>
      <c r="F111" s="65">
        <v>1500</v>
      </c>
      <c r="G111" s="65">
        <v>1500</v>
      </c>
    </row>
    <row r="112" spans="3:7" ht="30" x14ac:dyDescent="0.25">
      <c r="C112" s="62" t="s">
        <v>266</v>
      </c>
      <c r="D112" s="62" t="s">
        <v>267</v>
      </c>
      <c r="E112" s="65">
        <v>1500</v>
      </c>
      <c r="F112" s="65">
        <v>1500</v>
      </c>
      <c r="G112" s="65">
        <v>1500</v>
      </c>
    </row>
    <row r="113" spans="3:7" ht="30" x14ac:dyDescent="0.25">
      <c r="C113" s="62" t="s">
        <v>268</v>
      </c>
      <c r="D113" s="62" t="s">
        <v>269</v>
      </c>
      <c r="E113" s="65">
        <v>1500</v>
      </c>
      <c r="F113" s="65">
        <v>1500</v>
      </c>
      <c r="G113" s="65">
        <v>1500</v>
      </c>
    </row>
    <row r="114" spans="3:7" ht="30" x14ac:dyDescent="0.25">
      <c r="C114" s="62" t="s">
        <v>270</v>
      </c>
      <c r="D114" s="62" t="s">
        <v>271</v>
      </c>
      <c r="E114" s="65">
        <v>1500</v>
      </c>
      <c r="F114" s="65">
        <v>1500</v>
      </c>
      <c r="G114" s="65">
        <v>1500</v>
      </c>
    </row>
    <row r="115" spans="3:7" ht="30" x14ac:dyDescent="0.25">
      <c r="C115" s="62" t="s">
        <v>272</v>
      </c>
      <c r="D115" s="62" t="s">
        <v>273</v>
      </c>
      <c r="E115" s="65">
        <v>1500</v>
      </c>
      <c r="F115" s="65">
        <v>1500</v>
      </c>
      <c r="G115" s="65">
        <v>1500</v>
      </c>
    </row>
    <row r="116" spans="3:7" x14ac:dyDescent="0.25">
      <c r="C116" s="62" t="s">
        <v>274</v>
      </c>
      <c r="D116" s="62" t="s">
        <v>275</v>
      </c>
      <c r="E116" s="65">
        <v>1500</v>
      </c>
      <c r="F116" s="65">
        <v>1500</v>
      </c>
      <c r="G116" s="65">
        <v>1500</v>
      </c>
    </row>
    <row r="117" spans="3:7" x14ac:dyDescent="0.25">
      <c r="C117" s="62" t="s">
        <v>276</v>
      </c>
      <c r="D117" s="62" t="s">
        <v>277</v>
      </c>
      <c r="E117" s="65">
        <v>1500</v>
      </c>
      <c r="F117" s="65">
        <v>1500</v>
      </c>
      <c r="G117" s="65">
        <v>1500</v>
      </c>
    </row>
    <row r="118" spans="3:7" ht="30" x14ac:dyDescent="0.25">
      <c r="C118" s="62" t="s">
        <v>278</v>
      </c>
      <c r="D118" s="62" t="s">
        <v>279</v>
      </c>
      <c r="E118" s="65">
        <v>1500</v>
      </c>
      <c r="F118" s="65">
        <v>1500</v>
      </c>
      <c r="G118" s="65">
        <v>1500</v>
      </c>
    </row>
    <row r="119" spans="3:7" ht="30" x14ac:dyDescent="0.25">
      <c r="C119" s="62" t="s">
        <v>280</v>
      </c>
      <c r="D119" s="62" t="s">
        <v>281</v>
      </c>
      <c r="E119" s="65">
        <v>1500</v>
      </c>
      <c r="F119" s="65">
        <v>1500</v>
      </c>
      <c r="G119" s="65">
        <v>1500</v>
      </c>
    </row>
    <row r="120" spans="3:7" ht="45" x14ac:dyDescent="0.25">
      <c r="C120" s="62" t="s">
        <v>282</v>
      </c>
      <c r="D120" s="62" t="s">
        <v>283</v>
      </c>
      <c r="E120" s="65">
        <v>850</v>
      </c>
      <c r="F120" s="65">
        <v>850</v>
      </c>
      <c r="G120" s="65">
        <v>850</v>
      </c>
    </row>
    <row r="121" spans="3:7" ht="45" x14ac:dyDescent="0.25">
      <c r="C121" s="62" t="s">
        <v>284</v>
      </c>
      <c r="D121" s="62" t="s">
        <v>285</v>
      </c>
      <c r="E121" s="65">
        <v>850</v>
      </c>
      <c r="F121" s="65">
        <v>850</v>
      </c>
      <c r="G121" s="65">
        <v>850</v>
      </c>
    </row>
    <row r="122" spans="3:7" ht="45" x14ac:dyDescent="0.25">
      <c r="C122" s="62" t="s">
        <v>286</v>
      </c>
      <c r="D122" s="62" t="s">
        <v>287</v>
      </c>
      <c r="E122" s="65">
        <v>850</v>
      </c>
      <c r="F122" s="65">
        <v>850</v>
      </c>
      <c r="G122" s="65">
        <v>850</v>
      </c>
    </row>
    <row r="123" spans="3:7" ht="45" x14ac:dyDescent="0.25">
      <c r="C123" s="62" t="s">
        <v>288</v>
      </c>
      <c r="D123" s="62" t="s">
        <v>289</v>
      </c>
      <c r="E123" s="65">
        <v>850</v>
      </c>
      <c r="F123" s="65">
        <v>850</v>
      </c>
      <c r="G123" s="65">
        <v>850</v>
      </c>
    </row>
    <row r="124" spans="3:7" ht="45" x14ac:dyDescent="0.25">
      <c r="C124" s="62" t="s">
        <v>290</v>
      </c>
      <c r="D124" s="62" t="s">
        <v>283</v>
      </c>
      <c r="E124" s="65">
        <v>1200</v>
      </c>
      <c r="F124" s="65">
        <v>1200</v>
      </c>
      <c r="G124" s="65">
        <v>1200</v>
      </c>
    </row>
    <row r="125" spans="3:7" ht="45" x14ac:dyDescent="0.25">
      <c r="C125" s="62" t="s">
        <v>291</v>
      </c>
      <c r="D125" s="62" t="s">
        <v>285</v>
      </c>
      <c r="E125" s="65">
        <v>1200</v>
      </c>
      <c r="F125" s="65">
        <v>1200</v>
      </c>
      <c r="G125" s="65">
        <v>1200</v>
      </c>
    </row>
    <row r="126" spans="3:7" ht="30" x14ac:dyDescent="0.25">
      <c r="C126" s="62" t="s">
        <v>292</v>
      </c>
      <c r="D126" s="62" t="s">
        <v>287</v>
      </c>
      <c r="E126" s="65">
        <v>1200</v>
      </c>
      <c r="F126" s="65">
        <v>1200</v>
      </c>
      <c r="G126" s="65">
        <v>1200</v>
      </c>
    </row>
    <row r="127" spans="3:7" ht="45" x14ac:dyDescent="0.25">
      <c r="C127" s="62" t="s">
        <v>293</v>
      </c>
      <c r="D127" s="62" t="s">
        <v>289</v>
      </c>
      <c r="E127" s="65">
        <v>1200</v>
      </c>
      <c r="F127" s="65">
        <v>1200</v>
      </c>
      <c r="G127" s="65">
        <v>1200</v>
      </c>
    </row>
    <row r="128" spans="3:7" ht="60" x14ac:dyDescent="0.25">
      <c r="C128" s="62" t="s">
        <v>294</v>
      </c>
      <c r="D128" s="62" t="s">
        <v>283</v>
      </c>
      <c r="E128" s="65">
        <v>3000</v>
      </c>
      <c r="F128" s="65">
        <v>3000</v>
      </c>
      <c r="G128" s="65">
        <v>3000</v>
      </c>
    </row>
    <row r="129" spans="3:7" ht="60" x14ac:dyDescent="0.25">
      <c r="C129" s="62" t="s">
        <v>295</v>
      </c>
      <c r="D129" s="62" t="s">
        <v>285</v>
      </c>
      <c r="E129" s="65">
        <v>3000</v>
      </c>
      <c r="F129" s="65">
        <v>3000</v>
      </c>
      <c r="G129" s="65">
        <v>3000</v>
      </c>
    </row>
    <row r="130" spans="3:7" ht="60" x14ac:dyDescent="0.25">
      <c r="C130" s="62" t="s">
        <v>296</v>
      </c>
      <c r="D130" s="62" t="s">
        <v>287</v>
      </c>
      <c r="E130" s="65">
        <v>3000</v>
      </c>
      <c r="F130" s="65">
        <v>3000</v>
      </c>
      <c r="G130" s="65">
        <v>3000</v>
      </c>
    </row>
    <row r="131" spans="3:7" ht="60" x14ac:dyDescent="0.25">
      <c r="C131" s="62" t="s">
        <v>297</v>
      </c>
      <c r="D131" s="62" t="s">
        <v>289</v>
      </c>
      <c r="E131" s="65">
        <v>3000</v>
      </c>
      <c r="F131" s="65">
        <v>3000</v>
      </c>
      <c r="G131" s="65">
        <v>3000</v>
      </c>
    </row>
    <row r="132" spans="3:7" x14ac:dyDescent="0.25">
      <c r="C132" s="62" t="s">
        <v>298</v>
      </c>
      <c r="D132" s="62" t="s">
        <v>299</v>
      </c>
      <c r="E132" s="65">
        <v>1400</v>
      </c>
      <c r="F132" s="65">
        <v>1400</v>
      </c>
      <c r="G132" s="65">
        <v>1400</v>
      </c>
    </row>
    <row r="133" spans="3:7" ht="30" x14ac:dyDescent="0.25">
      <c r="C133" s="62" t="s">
        <v>300</v>
      </c>
      <c r="D133" s="62" t="s">
        <v>301</v>
      </c>
      <c r="E133" s="65">
        <v>250</v>
      </c>
      <c r="F133" s="65">
        <v>250</v>
      </c>
      <c r="G133" s="65">
        <v>250</v>
      </c>
    </row>
    <row r="134" spans="3:7" ht="30" x14ac:dyDescent="0.25">
      <c r="C134" s="62" t="s">
        <v>302</v>
      </c>
      <c r="D134" s="62" t="s">
        <v>303</v>
      </c>
      <c r="E134" s="65">
        <v>250</v>
      </c>
      <c r="F134" s="65">
        <v>250</v>
      </c>
      <c r="G134" s="65">
        <v>250</v>
      </c>
    </row>
    <row r="135" spans="3:7" ht="30" x14ac:dyDescent="0.25">
      <c r="C135" s="62" t="s">
        <v>304</v>
      </c>
      <c r="D135" s="62" t="s">
        <v>305</v>
      </c>
      <c r="E135" s="65">
        <v>250</v>
      </c>
      <c r="F135" s="65">
        <v>250</v>
      </c>
      <c r="G135" s="65">
        <v>250</v>
      </c>
    </row>
    <row r="136" spans="3:7" ht="30" x14ac:dyDescent="0.25">
      <c r="C136" s="62" t="s">
        <v>306</v>
      </c>
      <c r="D136" s="62" t="s">
        <v>307</v>
      </c>
      <c r="E136" s="65">
        <v>250</v>
      </c>
      <c r="F136" s="65">
        <v>250</v>
      </c>
      <c r="G136" s="65">
        <v>250</v>
      </c>
    </row>
    <row r="137" spans="3:7" ht="30" x14ac:dyDescent="0.25">
      <c r="C137" s="62" t="s">
        <v>308</v>
      </c>
      <c r="D137" s="62" t="s">
        <v>309</v>
      </c>
      <c r="E137" s="65">
        <v>250</v>
      </c>
      <c r="F137" s="65">
        <v>250</v>
      </c>
      <c r="G137" s="65">
        <v>250</v>
      </c>
    </row>
    <row r="138" spans="3:7" ht="30" x14ac:dyDescent="0.25">
      <c r="C138" s="62" t="s">
        <v>310</v>
      </c>
      <c r="D138" s="62" t="s">
        <v>311</v>
      </c>
      <c r="E138" s="65">
        <v>250</v>
      </c>
      <c r="F138" s="65">
        <v>250</v>
      </c>
      <c r="G138" s="65">
        <v>250</v>
      </c>
    </row>
    <row r="139" spans="3:7" ht="30" x14ac:dyDescent="0.25">
      <c r="C139" s="62" t="s">
        <v>312</v>
      </c>
      <c r="D139" s="62" t="s">
        <v>313</v>
      </c>
      <c r="E139" s="65">
        <v>800</v>
      </c>
      <c r="F139" s="65">
        <v>800</v>
      </c>
      <c r="G139" s="65">
        <v>800</v>
      </c>
    </row>
    <row r="140" spans="3:7" ht="30" x14ac:dyDescent="0.25">
      <c r="C140" s="62" t="s">
        <v>314</v>
      </c>
      <c r="D140" s="62" t="s">
        <v>315</v>
      </c>
      <c r="E140" s="65">
        <v>800</v>
      </c>
      <c r="F140" s="65">
        <v>800</v>
      </c>
      <c r="G140" s="65">
        <v>800</v>
      </c>
    </row>
    <row r="141" spans="3:7" ht="30" x14ac:dyDescent="0.25">
      <c r="C141" s="62" t="s">
        <v>316</v>
      </c>
      <c r="D141" s="62" t="s">
        <v>317</v>
      </c>
      <c r="E141" s="65">
        <v>800</v>
      </c>
      <c r="F141" s="65">
        <v>800</v>
      </c>
      <c r="G141" s="65">
        <v>800</v>
      </c>
    </row>
    <row r="142" spans="3:7" ht="30" x14ac:dyDescent="0.25">
      <c r="C142" s="62" t="s">
        <v>318</v>
      </c>
      <c r="D142" s="62" t="s">
        <v>319</v>
      </c>
      <c r="E142" s="65">
        <v>800</v>
      </c>
      <c r="F142" s="65">
        <v>800</v>
      </c>
      <c r="G142" s="65">
        <v>800</v>
      </c>
    </row>
    <row r="143" spans="3:7" ht="45" x14ac:dyDescent="0.25">
      <c r="C143" s="62" t="s">
        <v>320</v>
      </c>
      <c r="D143" s="62" t="s">
        <v>321</v>
      </c>
      <c r="E143" s="65">
        <v>800</v>
      </c>
      <c r="F143" s="65">
        <v>800</v>
      </c>
      <c r="G143" s="65">
        <v>800</v>
      </c>
    </row>
    <row r="144" spans="3:7" ht="30" x14ac:dyDescent="0.25">
      <c r="C144" s="62" t="s">
        <v>322</v>
      </c>
      <c r="D144" s="62" t="s">
        <v>323</v>
      </c>
      <c r="E144" s="65">
        <v>800</v>
      </c>
      <c r="F144" s="65">
        <v>800</v>
      </c>
      <c r="G144" s="65">
        <v>800</v>
      </c>
    </row>
    <row r="145" spans="3:7" ht="30" x14ac:dyDescent="0.25">
      <c r="C145" s="62" t="s">
        <v>324</v>
      </c>
      <c r="D145" s="62" t="s">
        <v>325</v>
      </c>
      <c r="E145" s="65">
        <v>800</v>
      </c>
      <c r="F145" s="65">
        <v>800</v>
      </c>
      <c r="G145" s="65">
        <v>800</v>
      </c>
    </row>
    <row r="146" spans="3:7" ht="30" x14ac:dyDescent="0.25">
      <c r="C146" s="62" t="s">
        <v>326</v>
      </c>
      <c r="D146" s="62" t="s">
        <v>327</v>
      </c>
      <c r="E146" s="65">
        <v>800</v>
      </c>
      <c r="F146" s="65">
        <v>800</v>
      </c>
      <c r="G146" s="65">
        <v>800</v>
      </c>
    </row>
    <row r="147" spans="3:7" ht="30" x14ac:dyDescent="0.25">
      <c r="C147" s="62" t="s">
        <v>328</v>
      </c>
      <c r="D147" s="62" t="s">
        <v>329</v>
      </c>
      <c r="E147" s="65">
        <v>800</v>
      </c>
      <c r="F147" s="65">
        <v>800</v>
      </c>
      <c r="G147" s="65">
        <v>800</v>
      </c>
    </row>
    <row r="148" spans="3:7" ht="30" x14ac:dyDescent="0.25">
      <c r="C148" s="62" t="s">
        <v>330</v>
      </c>
      <c r="D148" s="62" t="s">
        <v>331</v>
      </c>
      <c r="E148" s="65">
        <v>800</v>
      </c>
      <c r="F148" s="65">
        <v>800</v>
      </c>
      <c r="G148" s="65">
        <v>800</v>
      </c>
    </row>
    <row r="149" spans="3:7" ht="30" x14ac:dyDescent="0.25">
      <c r="C149" s="62" t="s">
        <v>332</v>
      </c>
      <c r="D149" s="62" t="s">
        <v>333</v>
      </c>
      <c r="E149" s="65">
        <v>800</v>
      </c>
      <c r="F149" s="65">
        <v>800</v>
      </c>
      <c r="G149" s="65">
        <v>800</v>
      </c>
    </row>
    <row r="150" spans="3:7" ht="30" x14ac:dyDescent="0.25">
      <c r="C150" s="62" t="s">
        <v>334</v>
      </c>
      <c r="D150" s="62" t="s">
        <v>335</v>
      </c>
      <c r="E150" s="65">
        <v>800</v>
      </c>
      <c r="F150" s="65">
        <v>800</v>
      </c>
      <c r="G150" s="65">
        <v>800</v>
      </c>
    </row>
    <row r="151" spans="3:7" ht="45" x14ac:dyDescent="0.25">
      <c r="C151" s="62" t="s">
        <v>336</v>
      </c>
      <c r="D151" s="62" t="s">
        <v>337</v>
      </c>
      <c r="E151" s="65">
        <v>800</v>
      </c>
      <c r="F151" s="65">
        <v>800</v>
      </c>
      <c r="G151" s="65">
        <v>800</v>
      </c>
    </row>
    <row r="152" spans="3:7" ht="30" x14ac:dyDescent="0.25">
      <c r="C152" s="62" t="s">
        <v>338</v>
      </c>
      <c r="D152" s="62" t="s">
        <v>339</v>
      </c>
      <c r="E152" s="65">
        <v>800</v>
      </c>
      <c r="F152" s="65">
        <v>800</v>
      </c>
      <c r="G152" s="65">
        <v>800</v>
      </c>
    </row>
    <row r="153" spans="3:7" ht="30" x14ac:dyDescent="0.25">
      <c r="C153" s="62" t="s">
        <v>340</v>
      </c>
      <c r="D153" s="62">
        <v>0</v>
      </c>
      <c r="E153" s="65">
        <v>800</v>
      </c>
      <c r="F153" s="65">
        <v>800</v>
      </c>
      <c r="G153" s="65">
        <v>800</v>
      </c>
    </row>
    <row r="154" spans="3:7" ht="30" x14ac:dyDescent="0.25">
      <c r="C154" s="62" t="s">
        <v>341</v>
      </c>
      <c r="D154" s="62">
        <v>0</v>
      </c>
      <c r="E154" s="65">
        <v>800</v>
      </c>
      <c r="F154" s="65">
        <v>800</v>
      </c>
      <c r="G154" s="65">
        <v>800</v>
      </c>
    </row>
    <row r="155" spans="3:7" ht="30" x14ac:dyDescent="0.25">
      <c r="C155" s="62" t="s">
        <v>342</v>
      </c>
      <c r="D155" s="62">
        <v>0</v>
      </c>
      <c r="E155" s="65">
        <v>800</v>
      </c>
      <c r="F155" s="65">
        <v>800</v>
      </c>
      <c r="G155" s="65">
        <v>800</v>
      </c>
    </row>
    <row r="156" spans="3:7" x14ac:dyDescent="0.25">
      <c r="C156" s="62" t="s">
        <v>343</v>
      </c>
      <c r="D156" s="62" t="s">
        <v>344</v>
      </c>
      <c r="E156" s="65">
        <v>380</v>
      </c>
      <c r="F156" s="65">
        <v>380</v>
      </c>
      <c r="G156" s="65">
        <v>380</v>
      </c>
    </row>
    <row r="157" spans="3:7" ht="30" x14ac:dyDescent="0.25">
      <c r="C157" s="62" t="s">
        <v>345</v>
      </c>
      <c r="D157" s="62" t="s">
        <v>346</v>
      </c>
      <c r="E157" s="65">
        <v>380</v>
      </c>
      <c r="F157" s="65">
        <v>380</v>
      </c>
      <c r="G157" s="65">
        <v>380</v>
      </c>
    </row>
    <row r="158" spans="3:7" ht="30" x14ac:dyDescent="0.25">
      <c r="C158" s="62" t="s">
        <v>347</v>
      </c>
      <c r="D158" s="62" t="s">
        <v>348</v>
      </c>
      <c r="E158" s="65">
        <v>380</v>
      </c>
      <c r="F158" s="65">
        <v>380</v>
      </c>
      <c r="G158" s="65">
        <v>380</v>
      </c>
    </row>
    <row r="159" spans="3:7" x14ac:dyDescent="0.25">
      <c r="C159" s="62" t="s">
        <v>349</v>
      </c>
      <c r="D159" s="62" t="s">
        <v>350</v>
      </c>
      <c r="E159" s="65">
        <v>380</v>
      </c>
      <c r="F159" s="65">
        <v>380</v>
      </c>
      <c r="G159" s="65">
        <v>380</v>
      </c>
    </row>
    <row r="160" spans="3:7" x14ac:dyDescent="0.25">
      <c r="C160" s="62" t="s">
        <v>351</v>
      </c>
      <c r="D160" s="62" t="s">
        <v>352</v>
      </c>
      <c r="E160" s="65">
        <v>380</v>
      </c>
      <c r="F160" s="65">
        <v>380</v>
      </c>
      <c r="G160" s="65">
        <v>380</v>
      </c>
    </row>
    <row r="161" spans="3:7" x14ac:dyDescent="0.25">
      <c r="C161" s="62" t="s">
        <v>353</v>
      </c>
      <c r="D161" s="62" t="s">
        <v>354</v>
      </c>
      <c r="E161" s="65">
        <v>380</v>
      </c>
      <c r="F161" s="65">
        <v>380</v>
      </c>
      <c r="G161" s="65">
        <v>380</v>
      </c>
    </row>
    <row r="162" spans="3:7" x14ac:dyDescent="0.25">
      <c r="C162" s="62" t="s">
        <v>355</v>
      </c>
      <c r="D162" s="62" t="s">
        <v>356</v>
      </c>
      <c r="E162" s="65">
        <v>380</v>
      </c>
      <c r="F162" s="65">
        <v>380</v>
      </c>
      <c r="G162" s="65">
        <v>380</v>
      </c>
    </row>
    <row r="163" spans="3:7" x14ac:dyDescent="0.25">
      <c r="C163" s="62" t="s">
        <v>357</v>
      </c>
      <c r="D163" s="62" t="s">
        <v>358</v>
      </c>
      <c r="E163" s="65">
        <v>380</v>
      </c>
      <c r="F163" s="65">
        <v>380</v>
      </c>
      <c r="G163" s="65">
        <v>380</v>
      </c>
    </row>
    <row r="164" spans="3:7" x14ac:dyDescent="0.25">
      <c r="C164" s="62" t="s">
        <v>359</v>
      </c>
      <c r="D164" s="62" t="s">
        <v>360</v>
      </c>
      <c r="E164" s="65">
        <v>380</v>
      </c>
      <c r="F164" s="65">
        <v>380</v>
      </c>
      <c r="G164" s="65">
        <v>380</v>
      </c>
    </row>
    <row r="165" spans="3:7" x14ac:dyDescent="0.25">
      <c r="C165" s="62" t="s">
        <v>361</v>
      </c>
      <c r="D165" s="62" t="s">
        <v>362</v>
      </c>
      <c r="E165" s="65">
        <v>380</v>
      </c>
      <c r="F165" s="65">
        <v>380</v>
      </c>
      <c r="G165" s="65">
        <v>380</v>
      </c>
    </row>
    <row r="166" spans="3:7" ht="30" x14ac:dyDescent="0.25">
      <c r="C166" s="62" t="s">
        <v>363</v>
      </c>
      <c r="D166" s="62" t="s">
        <v>364</v>
      </c>
      <c r="E166" s="65">
        <v>380</v>
      </c>
      <c r="F166" s="65">
        <v>380</v>
      </c>
      <c r="G166" s="65">
        <v>380</v>
      </c>
    </row>
    <row r="167" spans="3:7" x14ac:dyDescent="0.25">
      <c r="C167" s="62" t="s">
        <v>365</v>
      </c>
      <c r="D167" s="62" t="s">
        <v>313</v>
      </c>
      <c r="E167" s="65">
        <v>380</v>
      </c>
      <c r="F167" s="65">
        <v>380</v>
      </c>
      <c r="G167" s="65">
        <v>380</v>
      </c>
    </row>
    <row r="168" spans="3:7" x14ac:dyDescent="0.25">
      <c r="C168" s="62" t="s">
        <v>366</v>
      </c>
      <c r="D168" s="62" t="s">
        <v>367</v>
      </c>
      <c r="E168" s="65">
        <v>380</v>
      </c>
      <c r="F168" s="65">
        <v>380</v>
      </c>
      <c r="G168" s="65">
        <v>380</v>
      </c>
    </row>
    <row r="169" spans="3:7" ht="30" x14ac:dyDescent="0.25">
      <c r="C169" s="62" t="s">
        <v>368</v>
      </c>
      <c r="D169" s="62" t="s">
        <v>132</v>
      </c>
      <c r="E169" s="65">
        <v>380</v>
      </c>
      <c r="F169" s="65">
        <v>380</v>
      </c>
      <c r="G169" s="65">
        <v>380</v>
      </c>
    </row>
    <row r="170" spans="3:7" ht="30" x14ac:dyDescent="0.25">
      <c r="C170" s="62" t="s">
        <v>369</v>
      </c>
      <c r="D170" s="62" t="s">
        <v>370</v>
      </c>
      <c r="E170" s="65">
        <v>380</v>
      </c>
      <c r="F170" s="65">
        <v>380</v>
      </c>
      <c r="G170" s="65">
        <v>380</v>
      </c>
    </row>
    <row r="171" spans="3:7" ht="30" x14ac:dyDescent="0.25">
      <c r="C171" s="62" t="s">
        <v>371</v>
      </c>
      <c r="D171" s="62" t="s">
        <v>372</v>
      </c>
      <c r="E171" s="65">
        <v>380</v>
      </c>
      <c r="F171" s="65">
        <v>380</v>
      </c>
      <c r="G171" s="65">
        <v>380</v>
      </c>
    </row>
    <row r="172" spans="3:7" x14ac:dyDescent="0.25">
      <c r="C172" s="62" t="s">
        <v>373</v>
      </c>
      <c r="D172" s="62" t="s">
        <v>315</v>
      </c>
      <c r="E172" s="65">
        <v>380</v>
      </c>
      <c r="F172" s="65">
        <v>380</v>
      </c>
      <c r="G172" s="65">
        <v>380</v>
      </c>
    </row>
    <row r="173" spans="3:7" ht="30" x14ac:dyDescent="0.25">
      <c r="C173" s="62" t="s">
        <v>374</v>
      </c>
      <c r="D173" s="62" t="s">
        <v>375</v>
      </c>
      <c r="E173" s="65">
        <v>380</v>
      </c>
      <c r="F173" s="65">
        <v>380</v>
      </c>
      <c r="G173" s="65">
        <v>380</v>
      </c>
    </row>
    <row r="174" spans="3:7" ht="30" x14ac:dyDescent="0.25">
      <c r="C174" s="62" t="s">
        <v>376</v>
      </c>
      <c r="D174" s="62" t="s">
        <v>377</v>
      </c>
      <c r="E174" s="65">
        <v>380</v>
      </c>
      <c r="F174" s="65">
        <v>380</v>
      </c>
      <c r="G174" s="65">
        <v>380</v>
      </c>
    </row>
    <row r="175" spans="3:7" ht="30" x14ac:dyDescent="0.25">
      <c r="C175" s="62" t="s">
        <v>378</v>
      </c>
      <c r="D175" s="62" t="s">
        <v>379</v>
      </c>
      <c r="E175" s="65">
        <v>380</v>
      </c>
      <c r="F175" s="65">
        <v>380</v>
      </c>
      <c r="G175" s="65">
        <v>380</v>
      </c>
    </row>
    <row r="176" spans="3:7" ht="30" x14ac:dyDescent="0.25">
      <c r="C176" s="62" t="s">
        <v>380</v>
      </c>
      <c r="D176" s="62" t="s">
        <v>381</v>
      </c>
      <c r="E176" s="65">
        <v>380</v>
      </c>
      <c r="F176" s="65">
        <v>380</v>
      </c>
      <c r="G176" s="65">
        <v>380</v>
      </c>
    </row>
    <row r="177" spans="3:7" x14ac:dyDescent="0.25">
      <c r="C177" s="62" t="s">
        <v>382</v>
      </c>
      <c r="D177" s="62" t="s">
        <v>383</v>
      </c>
      <c r="E177" s="65">
        <v>380</v>
      </c>
      <c r="F177" s="65">
        <v>380</v>
      </c>
      <c r="G177" s="65">
        <v>380</v>
      </c>
    </row>
    <row r="178" spans="3:7" x14ac:dyDescent="0.25">
      <c r="C178" s="62" t="s">
        <v>384</v>
      </c>
      <c r="D178" s="62" t="s">
        <v>385</v>
      </c>
      <c r="E178" s="65">
        <v>380</v>
      </c>
      <c r="F178" s="65">
        <v>380</v>
      </c>
      <c r="G178" s="65">
        <v>380</v>
      </c>
    </row>
    <row r="179" spans="3:7" ht="30" x14ac:dyDescent="0.25">
      <c r="C179" s="62" t="s">
        <v>386</v>
      </c>
      <c r="D179" s="62" t="s">
        <v>387</v>
      </c>
      <c r="E179" s="65">
        <v>380</v>
      </c>
      <c r="F179" s="65">
        <v>380</v>
      </c>
      <c r="G179" s="65">
        <v>380</v>
      </c>
    </row>
    <row r="180" spans="3:7" ht="30" x14ac:dyDescent="0.25">
      <c r="C180" s="62" t="s">
        <v>388</v>
      </c>
      <c r="D180" s="62" t="s">
        <v>389</v>
      </c>
      <c r="E180" s="65">
        <v>380</v>
      </c>
      <c r="F180" s="65">
        <v>380</v>
      </c>
      <c r="G180" s="65">
        <v>380</v>
      </c>
    </row>
    <row r="181" spans="3:7" ht="30" x14ac:dyDescent="0.25">
      <c r="C181" s="62" t="s">
        <v>390</v>
      </c>
      <c r="D181" s="62" t="s">
        <v>391</v>
      </c>
      <c r="E181" s="65">
        <v>380</v>
      </c>
      <c r="F181" s="65">
        <v>380</v>
      </c>
      <c r="G181" s="65">
        <v>380</v>
      </c>
    </row>
    <row r="182" spans="3:7" ht="30" x14ac:dyDescent="0.25">
      <c r="C182" s="62" t="s">
        <v>392</v>
      </c>
      <c r="D182" s="62" t="s">
        <v>317</v>
      </c>
      <c r="E182" s="65">
        <v>380</v>
      </c>
      <c r="F182" s="65">
        <v>380</v>
      </c>
      <c r="G182" s="65">
        <v>380</v>
      </c>
    </row>
    <row r="183" spans="3:7" ht="30" x14ac:dyDescent="0.25">
      <c r="C183" s="62" t="s">
        <v>393</v>
      </c>
      <c r="D183" s="62" t="s">
        <v>319</v>
      </c>
      <c r="E183" s="65">
        <v>380</v>
      </c>
      <c r="F183" s="65">
        <v>380</v>
      </c>
      <c r="G183" s="65">
        <v>380</v>
      </c>
    </row>
    <row r="184" spans="3:7" ht="30" x14ac:dyDescent="0.25">
      <c r="C184" s="62" t="s">
        <v>394</v>
      </c>
      <c r="D184" s="62" t="s">
        <v>321</v>
      </c>
      <c r="E184" s="65">
        <v>380</v>
      </c>
      <c r="F184" s="65">
        <v>380</v>
      </c>
      <c r="G184" s="65">
        <v>380</v>
      </c>
    </row>
    <row r="185" spans="3:7" ht="30" x14ac:dyDescent="0.25">
      <c r="C185" s="62" t="s">
        <v>395</v>
      </c>
      <c r="D185" s="62" t="s">
        <v>323</v>
      </c>
      <c r="E185" s="65">
        <v>380</v>
      </c>
      <c r="F185" s="65">
        <v>380</v>
      </c>
      <c r="G185" s="65">
        <v>380</v>
      </c>
    </row>
    <row r="186" spans="3:7" ht="30" x14ac:dyDescent="0.25">
      <c r="C186" s="62" t="s">
        <v>396</v>
      </c>
      <c r="D186" s="62" t="s">
        <v>325</v>
      </c>
      <c r="E186" s="65">
        <v>380</v>
      </c>
      <c r="F186" s="65">
        <v>380</v>
      </c>
      <c r="G186" s="65">
        <v>380</v>
      </c>
    </row>
    <row r="187" spans="3:7" ht="30" x14ac:dyDescent="0.25">
      <c r="C187" s="62" t="s">
        <v>397</v>
      </c>
      <c r="D187" s="62" t="s">
        <v>327</v>
      </c>
      <c r="E187" s="65">
        <v>380</v>
      </c>
      <c r="F187" s="65">
        <v>380</v>
      </c>
      <c r="G187" s="65">
        <v>380</v>
      </c>
    </row>
    <row r="188" spans="3:7" ht="30" x14ac:dyDescent="0.25">
      <c r="C188" s="62" t="s">
        <v>398</v>
      </c>
      <c r="D188" s="62" t="s">
        <v>399</v>
      </c>
      <c r="E188" s="65">
        <v>380</v>
      </c>
      <c r="F188" s="65">
        <v>380</v>
      </c>
      <c r="G188" s="65">
        <v>380</v>
      </c>
    </row>
    <row r="189" spans="3:7" ht="30" x14ac:dyDescent="0.25">
      <c r="C189" s="62" t="s">
        <v>400</v>
      </c>
      <c r="D189" s="62" t="s">
        <v>401</v>
      </c>
      <c r="E189" s="65">
        <v>380</v>
      </c>
      <c r="F189" s="65">
        <v>380</v>
      </c>
      <c r="G189" s="65">
        <v>380</v>
      </c>
    </row>
    <row r="190" spans="3:7" x14ac:dyDescent="0.25">
      <c r="C190" s="62" t="s">
        <v>402</v>
      </c>
      <c r="D190" s="62" t="s">
        <v>329</v>
      </c>
      <c r="E190" s="65">
        <v>380</v>
      </c>
      <c r="F190" s="65">
        <v>380</v>
      </c>
      <c r="G190" s="65">
        <v>380</v>
      </c>
    </row>
    <row r="191" spans="3:7" ht="30" x14ac:dyDescent="0.25">
      <c r="C191" s="62" t="s">
        <v>403</v>
      </c>
      <c r="D191" s="62" t="s">
        <v>404</v>
      </c>
      <c r="E191" s="65">
        <v>380</v>
      </c>
      <c r="F191" s="65">
        <v>380</v>
      </c>
      <c r="G191" s="65">
        <v>380</v>
      </c>
    </row>
    <row r="192" spans="3:7" ht="30" x14ac:dyDescent="0.25">
      <c r="C192" s="62" t="s">
        <v>405</v>
      </c>
      <c r="D192" s="62" t="s">
        <v>331</v>
      </c>
      <c r="E192" s="65">
        <v>380</v>
      </c>
      <c r="F192" s="65">
        <v>380</v>
      </c>
      <c r="G192" s="65">
        <v>380</v>
      </c>
    </row>
    <row r="193" spans="3:7" x14ac:dyDescent="0.25">
      <c r="C193" s="62" t="s">
        <v>406</v>
      </c>
      <c r="D193" s="62" t="s">
        <v>407</v>
      </c>
      <c r="E193" s="65">
        <v>380</v>
      </c>
      <c r="F193" s="65">
        <v>380</v>
      </c>
      <c r="G193" s="65">
        <v>380</v>
      </c>
    </row>
    <row r="194" spans="3:7" ht="30" x14ac:dyDescent="0.25">
      <c r="C194" s="62" t="s">
        <v>408</v>
      </c>
      <c r="D194" s="62" t="s">
        <v>409</v>
      </c>
      <c r="E194" s="65">
        <v>380</v>
      </c>
      <c r="F194" s="65">
        <v>380</v>
      </c>
      <c r="G194" s="65">
        <v>380</v>
      </c>
    </row>
    <row r="195" spans="3:7" x14ac:dyDescent="0.25">
      <c r="C195" s="62" t="s">
        <v>410</v>
      </c>
      <c r="D195" s="62" t="s">
        <v>333</v>
      </c>
      <c r="E195" s="65">
        <v>380</v>
      </c>
      <c r="F195" s="65">
        <v>380</v>
      </c>
      <c r="G195" s="65">
        <v>380</v>
      </c>
    </row>
    <row r="196" spans="3:7" x14ac:dyDescent="0.25">
      <c r="C196" s="62" t="s">
        <v>411</v>
      </c>
      <c r="D196" s="62" t="s">
        <v>412</v>
      </c>
      <c r="E196" s="65">
        <v>380</v>
      </c>
      <c r="F196" s="65">
        <v>380</v>
      </c>
      <c r="G196" s="65">
        <v>380</v>
      </c>
    </row>
    <row r="197" spans="3:7" x14ac:dyDescent="0.25">
      <c r="C197" s="62" t="s">
        <v>413</v>
      </c>
      <c r="D197" s="62" t="s">
        <v>414</v>
      </c>
      <c r="E197" s="65">
        <v>380</v>
      </c>
      <c r="F197" s="65">
        <v>380</v>
      </c>
      <c r="G197" s="65">
        <v>380</v>
      </c>
    </row>
    <row r="198" spans="3:7" x14ac:dyDescent="0.25">
      <c r="C198" s="62" t="s">
        <v>415</v>
      </c>
      <c r="D198" s="62" t="s">
        <v>416</v>
      </c>
      <c r="E198" s="65">
        <v>380</v>
      </c>
      <c r="F198" s="65">
        <v>380</v>
      </c>
      <c r="G198" s="65">
        <v>380</v>
      </c>
    </row>
    <row r="199" spans="3:7" ht="30" x14ac:dyDescent="0.25">
      <c r="C199" s="62" t="s">
        <v>417</v>
      </c>
      <c r="D199" s="62" t="s">
        <v>418</v>
      </c>
      <c r="E199" s="65">
        <v>380</v>
      </c>
      <c r="F199" s="65">
        <v>380</v>
      </c>
      <c r="G199" s="65">
        <v>380</v>
      </c>
    </row>
    <row r="200" spans="3:7" ht="30" x14ac:dyDescent="0.25">
      <c r="C200" s="62" t="s">
        <v>419</v>
      </c>
      <c r="D200" s="62" t="s">
        <v>420</v>
      </c>
      <c r="E200" s="65">
        <v>380</v>
      </c>
      <c r="F200" s="65">
        <v>380</v>
      </c>
      <c r="G200" s="65">
        <v>380</v>
      </c>
    </row>
    <row r="201" spans="3:7" ht="30" x14ac:dyDescent="0.25">
      <c r="C201" s="62" t="s">
        <v>421</v>
      </c>
      <c r="D201" s="62" t="s">
        <v>422</v>
      </c>
      <c r="E201" s="65">
        <v>380</v>
      </c>
      <c r="F201" s="65">
        <v>380</v>
      </c>
      <c r="G201" s="65">
        <v>380</v>
      </c>
    </row>
    <row r="202" spans="3:7" x14ac:dyDescent="0.25">
      <c r="C202" s="62" t="s">
        <v>423</v>
      </c>
      <c r="D202" s="62" t="s">
        <v>424</v>
      </c>
      <c r="E202" s="65">
        <v>380</v>
      </c>
      <c r="F202" s="65">
        <v>380</v>
      </c>
      <c r="G202" s="65">
        <v>380</v>
      </c>
    </row>
    <row r="203" spans="3:7" ht="30" x14ac:dyDescent="0.25">
      <c r="C203" s="62" t="s">
        <v>425</v>
      </c>
      <c r="D203" s="62" t="s">
        <v>426</v>
      </c>
      <c r="E203" s="65">
        <v>380</v>
      </c>
      <c r="F203" s="65">
        <v>380</v>
      </c>
      <c r="G203" s="65">
        <v>380</v>
      </c>
    </row>
    <row r="204" spans="3:7" x14ac:dyDescent="0.25">
      <c r="C204" s="62" t="s">
        <v>427</v>
      </c>
      <c r="D204" s="62" t="s">
        <v>428</v>
      </c>
      <c r="E204" s="65">
        <v>380</v>
      </c>
      <c r="F204" s="65">
        <v>380</v>
      </c>
      <c r="G204" s="65">
        <v>380</v>
      </c>
    </row>
    <row r="205" spans="3:7" x14ac:dyDescent="0.25">
      <c r="C205" s="62" t="s">
        <v>429</v>
      </c>
      <c r="D205" s="62" t="s">
        <v>430</v>
      </c>
      <c r="E205" s="65">
        <v>380</v>
      </c>
      <c r="F205" s="65">
        <v>380</v>
      </c>
      <c r="G205" s="65">
        <v>380</v>
      </c>
    </row>
    <row r="206" spans="3:7" ht="30" x14ac:dyDescent="0.25">
      <c r="C206" s="62" t="s">
        <v>431</v>
      </c>
      <c r="D206" s="62" t="s">
        <v>432</v>
      </c>
      <c r="E206" s="65">
        <v>380</v>
      </c>
      <c r="F206" s="65">
        <v>380</v>
      </c>
      <c r="G206" s="65">
        <v>380</v>
      </c>
    </row>
    <row r="207" spans="3:7" ht="30" x14ac:dyDescent="0.25">
      <c r="C207" s="62" t="s">
        <v>433</v>
      </c>
      <c r="D207" s="62" t="s">
        <v>434</v>
      </c>
      <c r="E207" s="65">
        <v>380</v>
      </c>
      <c r="F207" s="65">
        <v>380</v>
      </c>
      <c r="G207" s="65">
        <v>380</v>
      </c>
    </row>
    <row r="208" spans="3:7" ht="30" x14ac:dyDescent="0.25">
      <c r="C208" s="62" t="s">
        <v>435</v>
      </c>
      <c r="D208" s="62" t="s">
        <v>335</v>
      </c>
      <c r="E208" s="65">
        <v>380</v>
      </c>
      <c r="F208" s="65">
        <v>380</v>
      </c>
      <c r="G208" s="65">
        <v>380</v>
      </c>
    </row>
    <row r="209" spans="3:7" ht="30" x14ac:dyDescent="0.25">
      <c r="C209" s="62" t="s">
        <v>436</v>
      </c>
      <c r="D209" s="62" t="s">
        <v>337</v>
      </c>
      <c r="E209" s="65">
        <v>380</v>
      </c>
      <c r="F209" s="65">
        <v>380</v>
      </c>
      <c r="G209" s="65">
        <v>380</v>
      </c>
    </row>
    <row r="210" spans="3:7" ht="30" x14ac:dyDescent="0.25">
      <c r="C210" s="62" t="s">
        <v>437</v>
      </c>
      <c r="D210" s="62" t="s">
        <v>339</v>
      </c>
      <c r="E210" s="65">
        <v>380</v>
      </c>
      <c r="F210" s="65">
        <v>380</v>
      </c>
      <c r="G210" s="65">
        <v>380</v>
      </c>
    </row>
    <row r="211" spans="3:7" x14ac:dyDescent="0.25">
      <c r="C211" s="62" t="s">
        <v>438</v>
      </c>
      <c r="D211" s="62" t="s">
        <v>439</v>
      </c>
      <c r="E211" s="65">
        <v>880</v>
      </c>
      <c r="F211" s="65">
        <v>880</v>
      </c>
      <c r="G211" s="65">
        <v>880</v>
      </c>
    </row>
    <row r="212" spans="3:7" ht="30" x14ac:dyDescent="0.25">
      <c r="C212" s="62" t="s">
        <v>440</v>
      </c>
      <c r="D212" s="62" t="s">
        <v>441</v>
      </c>
      <c r="E212" s="65">
        <v>880</v>
      </c>
      <c r="F212" s="65">
        <v>880</v>
      </c>
      <c r="G212" s="65">
        <v>880</v>
      </c>
    </row>
    <row r="213" spans="3:7" x14ac:dyDescent="0.25">
      <c r="C213" s="62" t="s">
        <v>442</v>
      </c>
      <c r="D213" s="62" t="s">
        <v>443</v>
      </c>
      <c r="E213" s="65">
        <v>880</v>
      </c>
      <c r="F213" s="65">
        <v>880</v>
      </c>
      <c r="G213" s="65">
        <v>880</v>
      </c>
    </row>
    <row r="214" spans="3:7" x14ac:dyDescent="0.25">
      <c r="C214" s="62" t="s">
        <v>444</v>
      </c>
      <c r="D214" s="62" t="s">
        <v>445</v>
      </c>
      <c r="E214" s="65">
        <v>880</v>
      </c>
      <c r="F214" s="65">
        <v>880</v>
      </c>
      <c r="G214" s="65">
        <v>880</v>
      </c>
    </row>
    <row r="215" spans="3:7" ht="30" x14ac:dyDescent="0.25">
      <c r="C215" s="62" t="s">
        <v>446</v>
      </c>
      <c r="D215" s="62" t="s">
        <v>447</v>
      </c>
      <c r="E215" s="65">
        <v>880</v>
      </c>
      <c r="F215" s="65">
        <v>880</v>
      </c>
      <c r="G215" s="65">
        <v>880</v>
      </c>
    </row>
    <row r="216" spans="3:7" x14ac:dyDescent="0.25">
      <c r="C216" s="62" t="s">
        <v>448</v>
      </c>
      <c r="D216" s="62" t="s">
        <v>449</v>
      </c>
      <c r="E216" s="65">
        <v>880</v>
      </c>
      <c r="F216" s="65">
        <v>880</v>
      </c>
      <c r="G216" s="65">
        <v>880</v>
      </c>
    </row>
    <row r="217" spans="3:7" ht="30" x14ac:dyDescent="0.25">
      <c r="C217" s="62" t="s">
        <v>450</v>
      </c>
      <c r="D217" s="62" t="s">
        <v>451</v>
      </c>
      <c r="E217" s="65">
        <v>880</v>
      </c>
      <c r="F217" s="65">
        <v>880</v>
      </c>
      <c r="G217" s="65">
        <v>880</v>
      </c>
    </row>
    <row r="218" spans="3:7" x14ac:dyDescent="0.25">
      <c r="C218" s="62" t="s">
        <v>452</v>
      </c>
      <c r="D218" s="62" t="s">
        <v>453</v>
      </c>
      <c r="E218" s="65">
        <v>880</v>
      </c>
      <c r="F218" s="65">
        <v>880</v>
      </c>
      <c r="G218" s="65">
        <v>880</v>
      </c>
    </row>
    <row r="219" spans="3:7" x14ac:dyDescent="0.25">
      <c r="C219" s="62" t="s">
        <v>454</v>
      </c>
      <c r="D219" s="62" t="s">
        <v>455</v>
      </c>
      <c r="E219" s="65">
        <v>880</v>
      </c>
      <c r="F219" s="65">
        <v>880</v>
      </c>
      <c r="G219" s="65">
        <v>880</v>
      </c>
    </row>
    <row r="220" spans="3:7" x14ac:dyDescent="0.25">
      <c r="C220" s="62" t="s">
        <v>456</v>
      </c>
      <c r="D220" s="62" t="s">
        <v>457</v>
      </c>
      <c r="E220" s="65">
        <v>880</v>
      </c>
      <c r="F220" s="65">
        <v>880</v>
      </c>
      <c r="G220" s="65">
        <v>880</v>
      </c>
    </row>
    <row r="221" spans="3:7" x14ac:dyDescent="0.25">
      <c r="C221" s="62" t="s">
        <v>458</v>
      </c>
      <c r="D221" s="62" t="s">
        <v>459</v>
      </c>
      <c r="E221" s="65">
        <v>880</v>
      </c>
      <c r="F221" s="65">
        <v>880</v>
      </c>
      <c r="G221" s="65">
        <v>880</v>
      </c>
    </row>
    <row r="222" spans="3:7" ht="30" x14ac:dyDescent="0.25">
      <c r="C222" s="62" t="s">
        <v>460</v>
      </c>
      <c r="D222" s="62" t="s">
        <v>461</v>
      </c>
      <c r="E222" s="65">
        <v>880</v>
      </c>
      <c r="F222" s="65">
        <v>880</v>
      </c>
      <c r="G222" s="65">
        <v>880</v>
      </c>
    </row>
    <row r="223" spans="3:7" ht="30" x14ac:dyDescent="0.25">
      <c r="C223" s="62" t="s">
        <v>462</v>
      </c>
      <c r="D223" s="62" t="s">
        <v>463</v>
      </c>
      <c r="E223" s="65">
        <v>880</v>
      </c>
      <c r="F223" s="65">
        <v>880</v>
      </c>
      <c r="G223" s="65">
        <v>880</v>
      </c>
    </row>
    <row r="224" spans="3:7" x14ac:dyDescent="0.25">
      <c r="C224" s="62" t="s">
        <v>464</v>
      </c>
      <c r="D224" s="62" t="s">
        <v>465</v>
      </c>
      <c r="E224" s="65">
        <v>880</v>
      </c>
      <c r="F224" s="65">
        <v>880</v>
      </c>
      <c r="G224" s="65">
        <v>880</v>
      </c>
    </row>
    <row r="225" spans="3:7" ht="30" x14ac:dyDescent="0.25">
      <c r="C225" s="62" t="s">
        <v>466</v>
      </c>
      <c r="D225" s="62" t="s">
        <v>467</v>
      </c>
      <c r="E225" s="65">
        <v>880</v>
      </c>
      <c r="F225" s="65">
        <v>880</v>
      </c>
      <c r="G225" s="65">
        <v>880</v>
      </c>
    </row>
    <row r="226" spans="3:7" ht="30" x14ac:dyDescent="0.25">
      <c r="C226" s="62" t="s">
        <v>468</v>
      </c>
      <c r="D226" s="62" t="s">
        <v>469</v>
      </c>
      <c r="E226" s="65">
        <v>880</v>
      </c>
      <c r="F226" s="65">
        <v>880</v>
      </c>
      <c r="G226" s="65">
        <v>880</v>
      </c>
    </row>
    <row r="227" spans="3:7" ht="30" x14ac:dyDescent="0.25">
      <c r="C227" s="62" t="s">
        <v>470</v>
      </c>
      <c r="D227" s="62" t="s">
        <v>471</v>
      </c>
      <c r="E227" s="65">
        <v>880</v>
      </c>
      <c r="F227" s="65">
        <v>880</v>
      </c>
      <c r="G227" s="65">
        <v>880</v>
      </c>
    </row>
    <row r="228" spans="3:7" ht="30" x14ac:dyDescent="0.25">
      <c r="C228" s="62" t="s">
        <v>472</v>
      </c>
      <c r="D228" s="62" t="s">
        <v>473</v>
      </c>
      <c r="E228" s="65">
        <v>880</v>
      </c>
      <c r="F228" s="65">
        <v>880</v>
      </c>
      <c r="G228" s="65">
        <v>880</v>
      </c>
    </row>
    <row r="229" spans="3:7" x14ac:dyDescent="0.25">
      <c r="C229" s="62" t="s">
        <v>474</v>
      </c>
      <c r="D229" s="62" t="s">
        <v>475</v>
      </c>
      <c r="E229" s="65">
        <v>880</v>
      </c>
      <c r="F229" s="65">
        <v>880</v>
      </c>
      <c r="G229" s="65">
        <v>880</v>
      </c>
    </row>
    <row r="230" spans="3:7" x14ac:dyDescent="0.25">
      <c r="C230" s="62" t="s">
        <v>476</v>
      </c>
      <c r="D230" s="62" t="s">
        <v>477</v>
      </c>
      <c r="E230" s="65">
        <v>880</v>
      </c>
      <c r="F230" s="65">
        <v>880</v>
      </c>
      <c r="G230" s="65">
        <v>880</v>
      </c>
    </row>
    <row r="231" spans="3:7" x14ac:dyDescent="0.25">
      <c r="C231" s="62" t="s">
        <v>478</v>
      </c>
      <c r="D231" s="62" t="s">
        <v>479</v>
      </c>
      <c r="E231" s="65">
        <v>880</v>
      </c>
      <c r="F231" s="65">
        <v>880</v>
      </c>
      <c r="G231" s="65">
        <v>880</v>
      </c>
    </row>
    <row r="232" spans="3:7" ht="30" x14ac:dyDescent="0.25">
      <c r="C232" s="62" t="s">
        <v>480</v>
      </c>
      <c r="D232" s="62" t="s">
        <v>481</v>
      </c>
      <c r="E232" s="65">
        <v>880</v>
      </c>
      <c r="F232" s="65">
        <v>880</v>
      </c>
      <c r="G232" s="65">
        <v>880</v>
      </c>
    </row>
    <row r="233" spans="3:7" ht="30" x14ac:dyDescent="0.25">
      <c r="C233" s="62" t="s">
        <v>482</v>
      </c>
      <c r="D233" s="62" t="s">
        <v>483</v>
      </c>
      <c r="E233" s="65">
        <v>880</v>
      </c>
      <c r="F233" s="65">
        <v>880</v>
      </c>
      <c r="G233" s="65">
        <v>880</v>
      </c>
    </row>
    <row r="234" spans="3:7" x14ac:dyDescent="0.25">
      <c r="C234" s="62" t="s">
        <v>484</v>
      </c>
      <c r="D234" s="62" t="s">
        <v>485</v>
      </c>
      <c r="E234" s="65">
        <v>880</v>
      </c>
      <c r="F234" s="65">
        <v>880</v>
      </c>
      <c r="G234" s="65">
        <v>880</v>
      </c>
    </row>
    <row r="235" spans="3:7" x14ac:dyDescent="0.25">
      <c r="C235" s="62" t="s">
        <v>486</v>
      </c>
      <c r="D235" s="62" t="s">
        <v>487</v>
      </c>
      <c r="E235" s="65">
        <v>880</v>
      </c>
      <c r="F235" s="65">
        <v>880</v>
      </c>
      <c r="G235" s="65">
        <v>880</v>
      </c>
    </row>
    <row r="236" spans="3:7" x14ac:dyDescent="0.25">
      <c r="C236" s="62" t="s">
        <v>488</v>
      </c>
      <c r="D236" s="62" t="s">
        <v>489</v>
      </c>
      <c r="E236" s="65">
        <v>880</v>
      </c>
      <c r="F236" s="65">
        <v>880</v>
      </c>
      <c r="G236" s="65">
        <v>880</v>
      </c>
    </row>
    <row r="237" spans="3:7" ht="30" x14ac:dyDescent="0.25">
      <c r="C237" s="62" t="s">
        <v>490</v>
      </c>
      <c r="D237" s="62" t="s">
        <v>491</v>
      </c>
      <c r="E237" s="65">
        <v>880</v>
      </c>
      <c r="F237" s="65">
        <v>880</v>
      </c>
      <c r="G237" s="65">
        <v>880</v>
      </c>
    </row>
    <row r="238" spans="3:7" ht="30" x14ac:dyDescent="0.25">
      <c r="C238" s="62" t="s">
        <v>492</v>
      </c>
      <c r="D238" s="62" t="s">
        <v>493</v>
      </c>
      <c r="E238" s="65">
        <v>880</v>
      </c>
      <c r="F238" s="65">
        <v>880</v>
      </c>
      <c r="G238" s="65">
        <v>880</v>
      </c>
    </row>
    <row r="239" spans="3:7" ht="30" x14ac:dyDescent="0.25">
      <c r="C239" s="62" t="s">
        <v>494</v>
      </c>
      <c r="D239" s="62" t="s">
        <v>495</v>
      </c>
      <c r="E239" s="65">
        <v>880</v>
      </c>
      <c r="F239" s="65">
        <v>880</v>
      </c>
      <c r="G239" s="65">
        <v>880</v>
      </c>
    </row>
    <row r="240" spans="3:7" ht="30" x14ac:dyDescent="0.25">
      <c r="C240" s="62" t="s">
        <v>496</v>
      </c>
      <c r="D240" s="62" t="s">
        <v>497</v>
      </c>
      <c r="E240" s="65">
        <v>880</v>
      </c>
      <c r="F240" s="65">
        <v>880</v>
      </c>
      <c r="G240" s="65">
        <v>880</v>
      </c>
    </row>
    <row r="241" spans="3:7" ht="30" x14ac:dyDescent="0.25">
      <c r="C241" s="62" t="s">
        <v>498</v>
      </c>
      <c r="D241" s="62" t="s">
        <v>499</v>
      </c>
      <c r="E241" s="65">
        <v>880</v>
      </c>
      <c r="F241" s="65">
        <v>880</v>
      </c>
      <c r="G241" s="65">
        <v>880</v>
      </c>
    </row>
    <row r="242" spans="3:7" ht="30" x14ac:dyDescent="0.25">
      <c r="C242" s="62" t="s">
        <v>500</v>
      </c>
      <c r="D242" s="62" t="s">
        <v>501</v>
      </c>
      <c r="E242" s="65">
        <v>880</v>
      </c>
      <c r="F242" s="65">
        <v>880</v>
      </c>
      <c r="G242" s="65">
        <v>880</v>
      </c>
    </row>
    <row r="243" spans="3:7" x14ac:dyDescent="0.25">
      <c r="C243" s="62" t="s">
        <v>502</v>
      </c>
      <c r="D243" s="62" t="s">
        <v>503</v>
      </c>
      <c r="E243" s="65">
        <v>880</v>
      </c>
      <c r="F243" s="65">
        <v>880</v>
      </c>
      <c r="G243" s="65">
        <v>880</v>
      </c>
    </row>
    <row r="244" spans="3:7" x14ac:dyDescent="0.25">
      <c r="C244" s="62" t="s">
        <v>504</v>
      </c>
      <c r="D244" s="62" t="s">
        <v>505</v>
      </c>
      <c r="E244" s="65">
        <v>880</v>
      </c>
      <c r="F244" s="65">
        <v>880</v>
      </c>
      <c r="G244" s="65">
        <v>880</v>
      </c>
    </row>
    <row r="245" spans="3:7" ht="30" x14ac:dyDescent="0.25">
      <c r="C245" s="62" t="s">
        <v>506</v>
      </c>
      <c r="D245" s="62" t="s">
        <v>507</v>
      </c>
      <c r="E245" s="65">
        <v>880</v>
      </c>
      <c r="F245" s="65">
        <v>880</v>
      </c>
      <c r="G245" s="65">
        <v>880</v>
      </c>
    </row>
    <row r="246" spans="3:7" x14ac:dyDescent="0.25">
      <c r="C246" s="62" t="s">
        <v>508</v>
      </c>
      <c r="D246" s="62" t="s">
        <v>509</v>
      </c>
      <c r="E246" s="65">
        <v>880</v>
      </c>
      <c r="F246" s="65">
        <v>880</v>
      </c>
      <c r="G246" s="65">
        <v>880</v>
      </c>
    </row>
    <row r="247" spans="3:7" x14ac:dyDescent="0.25">
      <c r="C247" s="62" t="s">
        <v>510</v>
      </c>
      <c r="D247" s="62" t="s">
        <v>511</v>
      </c>
      <c r="E247" s="65">
        <v>880</v>
      </c>
      <c r="F247" s="65">
        <v>880</v>
      </c>
      <c r="G247" s="65">
        <v>880</v>
      </c>
    </row>
    <row r="248" spans="3:7" ht="30" x14ac:dyDescent="0.25">
      <c r="C248" s="62" t="s">
        <v>512</v>
      </c>
      <c r="D248" s="62" t="s">
        <v>513</v>
      </c>
      <c r="E248" s="65">
        <v>880</v>
      </c>
      <c r="F248" s="65">
        <v>880</v>
      </c>
      <c r="G248" s="65">
        <v>880</v>
      </c>
    </row>
    <row r="249" spans="3:7" ht="30" x14ac:dyDescent="0.25">
      <c r="C249" s="62" t="s">
        <v>514</v>
      </c>
      <c r="D249" s="62" t="s">
        <v>515</v>
      </c>
      <c r="E249" s="65">
        <v>880</v>
      </c>
      <c r="F249" s="65">
        <v>880</v>
      </c>
      <c r="G249" s="65">
        <v>880</v>
      </c>
    </row>
    <row r="250" spans="3:7" ht="30" x14ac:dyDescent="0.25">
      <c r="C250" s="62" t="s">
        <v>516</v>
      </c>
      <c r="D250" s="62" t="s">
        <v>517</v>
      </c>
      <c r="E250" s="65">
        <v>880</v>
      </c>
      <c r="F250" s="65">
        <v>880</v>
      </c>
      <c r="G250" s="65">
        <v>880</v>
      </c>
    </row>
    <row r="251" spans="3:7" x14ac:dyDescent="0.25">
      <c r="C251" s="62" t="s">
        <v>518</v>
      </c>
      <c r="D251" s="62" t="s">
        <v>519</v>
      </c>
      <c r="E251" s="65">
        <v>880</v>
      </c>
      <c r="F251" s="65">
        <v>880</v>
      </c>
      <c r="G251" s="65">
        <v>880</v>
      </c>
    </row>
    <row r="252" spans="3:7" ht="30" x14ac:dyDescent="0.25">
      <c r="C252" s="62" t="s">
        <v>520</v>
      </c>
      <c r="D252" s="62" t="s">
        <v>521</v>
      </c>
      <c r="E252" s="65">
        <v>880</v>
      </c>
      <c r="F252" s="65">
        <v>880</v>
      </c>
      <c r="G252" s="65">
        <v>880</v>
      </c>
    </row>
    <row r="253" spans="3:7" ht="30" x14ac:dyDescent="0.25">
      <c r="C253" s="62" t="s">
        <v>522</v>
      </c>
      <c r="D253" s="62" t="s">
        <v>104</v>
      </c>
      <c r="E253" s="65">
        <v>880</v>
      </c>
      <c r="F253" s="65">
        <v>880</v>
      </c>
      <c r="G253" s="65">
        <v>880</v>
      </c>
    </row>
    <row r="254" spans="3:7" ht="30" x14ac:dyDescent="0.25">
      <c r="C254" s="62" t="s">
        <v>523</v>
      </c>
      <c r="D254" s="62" t="s">
        <v>524</v>
      </c>
      <c r="E254" s="65">
        <v>880</v>
      </c>
      <c r="F254" s="65">
        <v>880</v>
      </c>
      <c r="G254" s="65">
        <v>880</v>
      </c>
    </row>
    <row r="255" spans="3:7" ht="45" x14ac:dyDescent="0.25">
      <c r="C255" s="62" t="s">
        <v>525</v>
      </c>
      <c r="D255" s="62" t="s">
        <v>526</v>
      </c>
      <c r="E255" s="65">
        <v>880</v>
      </c>
      <c r="F255" s="65">
        <v>880</v>
      </c>
      <c r="G255" s="65">
        <v>880</v>
      </c>
    </row>
    <row r="256" spans="3:7" x14ac:dyDescent="0.25">
      <c r="C256" s="62" t="s">
        <v>527</v>
      </c>
      <c r="D256" s="62" t="s">
        <v>528</v>
      </c>
      <c r="E256" s="65">
        <v>880</v>
      </c>
      <c r="F256" s="65">
        <v>880</v>
      </c>
      <c r="G256" s="65">
        <v>880</v>
      </c>
    </row>
    <row r="257" spans="3:7" ht="30" x14ac:dyDescent="0.25">
      <c r="C257" s="62" t="s">
        <v>529</v>
      </c>
      <c r="D257" s="62" t="s">
        <v>530</v>
      </c>
      <c r="E257" s="65">
        <v>880</v>
      </c>
      <c r="F257" s="65">
        <v>880</v>
      </c>
      <c r="G257" s="65">
        <v>880</v>
      </c>
    </row>
    <row r="258" spans="3:7" x14ac:dyDescent="0.25">
      <c r="C258" s="62" t="s">
        <v>531</v>
      </c>
      <c r="D258" s="62" t="s">
        <v>532</v>
      </c>
      <c r="E258" s="65">
        <v>880</v>
      </c>
      <c r="F258" s="65">
        <v>880</v>
      </c>
      <c r="G258" s="65">
        <v>880</v>
      </c>
    </row>
    <row r="259" spans="3:7" ht="45" x14ac:dyDescent="0.25">
      <c r="C259" s="62" t="s">
        <v>533</v>
      </c>
      <c r="D259" s="62" t="s">
        <v>534</v>
      </c>
      <c r="E259" s="65">
        <v>880</v>
      </c>
      <c r="F259" s="65">
        <v>880</v>
      </c>
      <c r="G259" s="65">
        <v>880</v>
      </c>
    </row>
    <row r="260" spans="3:7" ht="30" x14ac:dyDescent="0.25">
      <c r="C260" s="62" t="s">
        <v>535</v>
      </c>
      <c r="D260" s="62" t="s">
        <v>536</v>
      </c>
      <c r="E260" s="65">
        <v>880</v>
      </c>
      <c r="F260" s="65">
        <v>880</v>
      </c>
      <c r="G260" s="65">
        <v>880</v>
      </c>
    </row>
    <row r="261" spans="3:7" x14ac:dyDescent="0.25">
      <c r="C261" s="62" t="s">
        <v>537</v>
      </c>
      <c r="D261" s="62" t="s">
        <v>538</v>
      </c>
      <c r="E261" s="65">
        <v>880</v>
      </c>
      <c r="F261" s="65">
        <v>880</v>
      </c>
      <c r="G261" s="65">
        <v>880</v>
      </c>
    </row>
    <row r="262" spans="3:7" x14ac:dyDescent="0.25">
      <c r="C262" s="62" t="s">
        <v>539</v>
      </c>
      <c r="D262" s="62" t="s">
        <v>540</v>
      </c>
      <c r="E262" s="65">
        <v>880</v>
      </c>
      <c r="F262" s="65">
        <v>880</v>
      </c>
      <c r="G262" s="65">
        <v>880</v>
      </c>
    </row>
    <row r="263" spans="3:7" ht="30" x14ac:dyDescent="0.25">
      <c r="C263" s="62" t="s">
        <v>541</v>
      </c>
      <c r="D263" s="62" t="s">
        <v>106</v>
      </c>
      <c r="E263" s="65">
        <v>880</v>
      </c>
      <c r="F263" s="65">
        <v>880</v>
      </c>
      <c r="G263" s="65">
        <v>880</v>
      </c>
    </row>
    <row r="264" spans="3:7" x14ac:dyDescent="0.25">
      <c r="C264" s="62" t="s">
        <v>542</v>
      </c>
      <c r="D264" s="62" t="s">
        <v>543</v>
      </c>
      <c r="E264" s="65">
        <v>880</v>
      </c>
      <c r="F264" s="65">
        <v>880</v>
      </c>
      <c r="G264" s="65">
        <v>880</v>
      </c>
    </row>
    <row r="265" spans="3:7" ht="30" x14ac:dyDescent="0.25">
      <c r="C265" s="62" t="s">
        <v>544</v>
      </c>
      <c r="D265" s="62" t="s">
        <v>545</v>
      </c>
      <c r="E265" s="65">
        <v>880</v>
      </c>
      <c r="F265" s="65">
        <v>880</v>
      </c>
      <c r="G265" s="65">
        <v>880</v>
      </c>
    </row>
    <row r="266" spans="3:7" ht="30" x14ac:dyDescent="0.25">
      <c r="C266" s="62" t="s">
        <v>546</v>
      </c>
      <c r="D266" s="62" t="s">
        <v>547</v>
      </c>
      <c r="E266" s="65">
        <v>880</v>
      </c>
      <c r="F266" s="65">
        <v>880</v>
      </c>
      <c r="G266" s="65">
        <v>880</v>
      </c>
    </row>
    <row r="267" spans="3:7" x14ac:dyDescent="0.25">
      <c r="C267" s="62" t="s">
        <v>548</v>
      </c>
      <c r="D267" s="62" t="s">
        <v>549</v>
      </c>
      <c r="E267" s="65">
        <v>880</v>
      </c>
      <c r="F267" s="65">
        <v>880</v>
      </c>
      <c r="G267" s="65">
        <v>880</v>
      </c>
    </row>
    <row r="268" spans="3:7" x14ac:dyDescent="0.25">
      <c r="C268" s="62" t="s">
        <v>550</v>
      </c>
      <c r="D268" s="62" t="s">
        <v>551</v>
      </c>
      <c r="E268" s="65">
        <v>880</v>
      </c>
      <c r="F268" s="65">
        <v>880</v>
      </c>
      <c r="G268" s="65">
        <v>880</v>
      </c>
    </row>
    <row r="269" spans="3:7" x14ac:dyDescent="0.25">
      <c r="C269" s="62" t="s">
        <v>552</v>
      </c>
      <c r="D269" s="62" t="s">
        <v>553</v>
      </c>
      <c r="E269" s="65">
        <v>880</v>
      </c>
      <c r="F269" s="65">
        <v>880</v>
      </c>
      <c r="G269" s="65">
        <v>880</v>
      </c>
    </row>
    <row r="270" spans="3:7" x14ac:dyDescent="0.25">
      <c r="C270" s="62" t="s">
        <v>554</v>
      </c>
      <c r="D270" s="62" t="s">
        <v>555</v>
      </c>
      <c r="E270" s="65">
        <v>880</v>
      </c>
      <c r="F270" s="65">
        <v>880</v>
      </c>
      <c r="G270" s="65">
        <v>880</v>
      </c>
    </row>
    <row r="271" spans="3:7" x14ac:dyDescent="0.25">
      <c r="C271" s="62" t="s">
        <v>556</v>
      </c>
      <c r="D271" s="62" t="s">
        <v>557</v>
      </c>
      <c r="E271" s="65">
        <v>880</v>
      </c>
      <c r="F271" s="65">
        <v>880</v>
      </c>
      <c r="G271" s="65">
        <v>880</v>
      </c>
    </row>
    <row r="272" spans="3:7" x14ac:dyDescent="0.25">
      <c r="C272" s="62" t="s">
        <v>558</v>
      </c>
      <c r="D272" s="62" t="s">
        <v>559</v>
      </c>
      <c r="E272" s="65">
        <v>880</v>
      </c>
      <c r="F272" s="65">
        <v>880</v>
      </c>
      <c r="G272" s="65">
        <v>880</v>
      </c>
    </row>
    <row r="273" spans="3:7" x14ac:dyDescent="0.25">
      <c r="C273" s="62" t="s">
        <v>560</v>
      </c>
      <c r="D273" s="62" t="s">
        <v>247</v>
      </c>
      <c r="E273" s="65">
        <v>880</v>
      </c>
      <c r="F273" s="65">
        <v>880</v>
      </c>
      <c r="G273" s="65">
        <v>880</v>
      </c>
    </row>
    <row r="274" spans="3:7" ht="30" x14ac:dyDescent="0.25">
      <c r="C274" s="62" t="s">
        <v>561</v>
      </c>
      <c r="D274" s="62" t="s">
        <v>562</v>
      </c>
      <c r="E274" s="65">
        <v>880</v>
      </c>
      <c r="F274" s="65">
        <v>880</v>
      </c>
      <c r="G274" s="65">
        <v>880</v>
      </c>
    </row>
    <row r="275" spans="3:7" x14ac:dyDescent="0.25">
      <c r="C275" s="62" t="s">
        <v>563</v>
      </c>
      <c r="D275" s="62" t="s">
        <v>564</v>
      </c>
      <c r="E275" s="65">
        <v>880</v>
      </c>
      <c r="F275" s="65">
        <v>880</v>
      </c>
      <c r="G275" s="65">
        <v>880</v>
      </c>
    </row>
    <row r="276" spans="3:7" ht="30" x14ac:dyDescent="0.25">
      <c r="C276" s="62" t="s">
        <v>565</v>
      </c>
      <c r="D276" s="62" t="s">
        <v>566</v>
      </c>
      <c r="E276" s="65">
        <v>880</v>
      </c>
      <c r="F276" s="65">
        <v>880</v>
      </c>
      <c r="G276" s="65">
        <v>880</v>
      </c>
    </row>
    <row r="277" spans="3:7" ht="30" x14ac:dyDescent="0.25">
      <c r="C277" s="62" t="s">
        <v>567</v>
      </c>
      <c r="D277" s="62" t="s">
        <v>568</v>
      </c>
      <c r="E277" s="65">
        <v>880</v>
      </c>
      <c r="F277" s="65">
        <v>880</v>
      </c>
      <c r="G277" s="65">
        <v>880</v>
      </c>
    </row>
    <row r="278" spans="3:7" ht="30" x14ac:dyDescent="0.25">
      <c r="C278" s="62" t="s">
        <v>569</v>
      </c>
      <c r="D278" s="62" t="s">
        <v>570</v>
      </c>
      <c r="E278" s="65">
        <v>880</v>
      </c>
      <c r="F278" s="65">
        <v>880</v>
      </c>
      <c r="G278" s="65">
        <v>880</v>
      </c>
    </row>
    <row r="279" spans="3:7" ht="30" x14ac:dyDescent="0.25">
      <c r="C279" s="62" t="s">
        <v>571</v>
      </c>
      <c r="D279" s="62" t="s">
        <v>572</v>
      </c>
      <c r="E279" s="65">
        <v>880</v>
      </c>
      <c r="F279" s="65">
        <v>880</v>
      </c>
      <c r="G279" s="65">
        <v>880</v>
      </c>
    </row>
    <row r="280" spans="3:7" x14ac:dyDescent="0.25">
      <c r="C280" s="62" t="s">
        <v>573</v>
      </c>
      <c r="D280" s="62" t="s">
        <v>574</v>
      </c>
      <c r="E280" s="65">
        <v>880</v>
      </c>
      <c r="F280" s="65">
        <v>880</v>
      </c>
      <c r="G280" s="65">
        <v>880</v>
      </c>
    </row>
    <row r="281" spans="3:7" x14ac:dyDescent="0.25">
      <c r="C281" s="62" t="s">
        <v>575</v>
      </c>
      <c r="D281" s="62" t="s">
        <v>576</v>
      </c>
      <c r="E281" s="65">
        <v>880</v>
      </c>
      <c r="F281" s="65">
        <v>880</v>
      </c>
      <c r="G281" s="65">
        <v>880</v>
      </c>
    </row>
    <row r="282" spans="3:7" ht="30" x14ac:dyDescent="0.25">
      <c r="C282" s="62" t="s">
        <v>577</v>
      </c>
      <c r="D282" s="62" t="s">
        <v>578</v>
      </c>
      <c r="E282" s="65">
        <v>880</v>
      </c>
      <c r="F282" s="65">
        <v>880</v>
      </c>
      <c r="G282" s="65">
        <v>880</v>
      </c>
    </row>
    <row r="283" spans="3:7" ht="30" x14ac:dyDescent="0.25">
      <c r="C283" s="62" t="s">
        <v>579</v>
      </c>
      <c r="D283" s="62" t="s">
        <v>580</v>
      </c>
      <c r="E283" s="65">
        <v>880</v>
      </c>
      <c r="F283" s="65">
        <v>880</v>
      </c>
      <c r="G283" s="65">
        <v>880</v>
      </c>
    </row>
    <row r="284" spans="3:7" ht="30" x14ac:dyDescent="0.25">
      <c r="C284" s="62" t="s">
        <v>581</v>
      </c>
      <c r="D284" s="62" t="s">
        <v>582</v>
      </c>
      <c r="E284" s="65">
        <v>880</v>
      </c>
      <c r="F284" s="65">
        <v>880</v>
      </c>
      <c r="G284" s="65">
        <v>880</v>
      </c>
    </row>
    <row r="285" spans="3:7" ht="30" x14ac:dyDescent="0.25">
      <c r="C285" s="62" t="s">
        <v>583</v>
      </c>
      <c r="D285" s="62" t="s">
        <v>584</v>
      </c>
      <c r="E285" s="65">
        <v>880</v>
      </c>
      <c r="F285" s="65">
        <v>880</v>
      </c>
      <c r="G285" s="65">
        <v>880</v>
      </c>
    </row>
    <row r="286" spans="3:7" ht="30" x14ac:dyDescent="0.25">
      <c r="C286" s="62" t="s">
        <v>585</v>
      </c>
      <c r="D286" s="62" t="s">
        <v>586</v>
      </c>
      <c r="E286" s="65">
        <v>880</v>
      </c>
      <c r="F286" s="65">
        <v>880</v>
      </c>
      <c r="G286" s="65">
        <v>880</v>
      </c>
    </row>
    <row r="287" spans="3:7" ht="30" x14ac:dyDescent="0.25">
      <c r="C287" s="62" t="s">
        <v>587</v>
      </c>
      <c r="D287" s="62" t="s">
        <v>588</v>
      </c>
      <c r="E287" s="65">
        <v>880</v>
      </c>
      <c r="F287" s="65">
        <v>880</v>
      </c>
      <c r="G287" s="65">
        <v>880</v>
      </c>
    </row>
    <row r="288" spans="3:7" ht="30" x14ac:dyDescent="0.25">
      <c r="C288" s="62" t="s">
        <v>589</v>
      </c>
      <c r="D288" s="62" t="s">
        <v>590</v>
      </c>
      <c r="E288" s="65">
        <v>880</v>
      </c>
      <c r="F288" s="65">
        <v>880</v>
      </c>
      <c r="G288" s="65">
        <v>880</v>
      </c>
    </row>
    <row r="289" spans="3:7" ht="30" x14ac:dyDescent="0.25">
      <c r="C289" s="62" t="s">
        <v>591</v>
      </c>
      <c r="D289" s="62" t="s">
        <v>592</v>
      </c>
      <c r="E289" s="65">
        <v>880</v>
      </c>
      <c r="F289" s="65">
        <v>880</v>
      </c>
      <c r="G289" s="65">
        <v>880</v>
      </c>
    </row>
    <row r="290" spans="3:7" ht="30" x14ac:dyDescent="0.25">
      <c r="C290" s="62" t="s">
        <v>593</v>
      </c>
      <c r="D290" s="62" t="s">
        <v>594</v>
      </c>
      <c r="E290" s="65">
        <v>880</v>
      </c>
      <c r="F290" s="65">
        <v>880</v>
      </c>
      <c r="G290" s="65">
        <v>880</v>
      </c>
    </row>
    <row r="291" spans="3:7" x14ac:dyDescent="0.25">
      <c r="C291" s="62" t="s">
        <v>595</v>
      </c>
      <c r="D291" s="62" t="s">
        <v>596</v>
      </c>
      <c r="E291" s="65">
        <v>880</v>
      </c>
      <c r="F291" s="65">
        <v>880</v>
      </c>
      <c r="G291" s="65">
        <v>880</v>
      </c>
    </row>
    <row r="292" spans="3:7" ht="30" x14ac:dyDescent="0.25">
      <c r="C292" s="62" t="s">
        <v>597</v>
      </c>
      <c r="D292" s="62" t="s">
        <v>598</v>
      </c>
      <c r="E292" s="65">
        <v>880</v>
      </c>
      <c r="F292" s="65">
        <v>880</v>
      </c>
      <c r="G292" s="65">
        <v>880</v>
      </c>
    </row>
    <row r="293" spans="3:7" ht="30" x14ac:dyDescent="0.25">
      <c r="C293" s="62" t="s">
        <v>599</v>
      </c>
      <c r="D293" s="62" t="s">
        <v>600</v>
      </c>
      <c r="E293" s="65">
        <v>880</v>
      </c>
      <c r="F293" s="65">
        <v>880</v>
      </c>
      <c r="G293" s="65">
        <v>880</v>
      </c>
    </row>
    <row r="294" spans="3:7" ht="30" x14ac:dyDescent="0.25">
      <c r="C294" s="62" t="s">
        <v>601</v>
      </c>
      <c r="D294" s="62" t="s">
        <v>602</v>
      </c>
      <c r="E294" s="65">
        <v>880</v>
      </c>
      <c r="F294" s="65">
        <v>880</v>
      </c>
      <c r="G294" s="65">
        <v>880</v>
      </c>
    </row>
    <row r="295" spans="3:7" ht="30" x14ac:dyDescent="0.25">
      <c r="C295" s="62" t="s">
        <v>603</v>
      </c>
      <c r="D295" s="62" t="s">
        <v>604</v>
      </c>
      <c r="E295" s="65">
        <v>880</v>
      </c>
      <c r="F295" s="65">
        <v>880</v>
      </c>
      <c r="G295" s="65">
        <v>880</v>
      </c>
    </row>
    <row r="296" spans="3:7" ht="30" x14ac:dyDescent="0.25">
      <c r="C296" s="62" t="s">
        <v>605</v>
      </c>
      <c r="D296" s="62" t="s">
        <v>606</v>
      </c>
      <c r="E296" s="65">
        <v>880</v>
      </c>
      <c r="F296" s="65">
        <v>880</v>
      </c>
      <c r="G296" s="65">
        <v>880</v>
      </c>
    </row>
    <row r="297" spans="3:7" x14ac:dyDescent="0.25">
      <c r="C297" s="62" t="s">
        <v>607</v>
      </c>
      <c r="D297" s="62" t="s">
        <v>608</v>
      </c>
      <c r="E297" s="65">
        <v>880</v>
      </c>
      <c r="F297" s="65">
        <v>880</v>
      </c>
      <c r="G297" s="65">
        <v>880</v>
      </c>
    </row>
    <row r="298" spans="3:7" x14ac:dyDescent="0.25">
      <c r="C298" s="62" t="s">
        <v>609</v>
      </c>
      <c r="D298" s="62" t="s">
        <v>610</v>
      </c>
      <c r="E298" s="65">
        <v>880</v>
      </c>
      <c r="F298" s="65">
        <v>880</v>
      </c>
      <c r="G298" s="65">
        <v>880</v>
      </c>
    </row>
    <row r="299" spans="3:7" ht="30" x14ac:dyDescent="0.25">
      <c r="C299" s="62" t="s">
        <v>611</v>
      </c>
      <c r="D299" s="62" t="s">
        <v>612</v>
      </c>
      <c r="E299" s="65">
        <v>880</v>
      </c>
      <c r="F299" s="65">
        <v>880</v>
      </c>
      <c r="G299" s="65">
        <v>880</v>
      </c>
    </row>
    <row r="300" spans="3:7" ht="30" x14ac:dyDescent="0.25">
      <c r="C300" s="62" t="s">
        <v>613</v>
      </c>
      <c r="D300" s="62" t="s">
        <v>614</v>
      </c>
      <c r="E300" s="65">
        <v>880</v>
      </c>
      <c r="F300" s="65">
        <v>880</v>
      </c>
      <c r="G300" s="65">
        <v>880</v>
      </c>
    </row>
    <row r="301" spans="3:7" ht="30" x14ac:dyDescent="0.25">
      <c r="C301" s="62" t="s">
        <v>615</v>
      </c>
      <c r="D301" s="62" t="s">
        <v>616</v>
      </c>
      <c r="E301" s="65">
        <v>880</v>
      </c>
      <c r="F301" s="65">
        <v>880</v>
      </c>
      <c r="G301" s="65">
        <v>880</v>
      </c>
    </row>
    <row r="302" spans="3:7" ht="30" x14ac:dyDescent="0.25">
      <c r="C302" s="62" t="s">
        <v>617</v>
      </c>
      <c r="D302" s="62" t="s">
        <v>618</v>
      </c>
      <c r="E302" s="65">
        <v>880</v>
      </c>
      <c r="F302" s="65">
        <v>880</v>
      </c>
      <c r="G302" s="65">
        <v>880</v>
      </c>
    </row>
    <row r="303" spans="3:7" x14ac:dyDescent="0.25">
      <c r="C303" s="62" t="s">
        <v>619</v>
      </c>
      <c r="D303" s="62" t="s">
        <v>620</v>
      </c>
      <c r="E303" s="65">
        <v>880</v>
      </c>
      <c r="F303" s="65">
        <v>880</v>
      </c>
      <c r="G303" s="65">
        <v>880</v>
      </c>
    </row>
    <row r="304" spans="3:7" x14ac:dyDescent="0.25">
      <c r="C304" s="62" t="s">
        <v>621</v>
      </c>
      <c r="D304" s="62" t="s">
        <v>622</v>
      </c>
      <c r="E304" s="65">
        <v>880</v>
      </c>
      <c r="F304" s="65">
        <v>880</v>
      </c>
      <c r="G304" s="65">
        <v>880</v>
      </c>
    </row>
    <row r="305" spans="3:7" ht="30" x14ac:dyDescent="0.25">
      <c r="C305" s="62" t="s">
        <v>623</v>
      </c>
      <c r="D305" s="62" t="s">
        <v>624</v>
      </c>
      <c r="E305" s="65">
        <v>880</v>
      </c>
      <c r="F305" s="65">
        <v>880</v>
      </c>
      <c r="G305" s="65">
        <v>880</v>
      </c>
    </row>
    <row r="306" spans="3:7" x14ac:dyDescent="0.25">
      <c r="C306" s="62" t="s">
        <v>625</v>
      </c>
      <c r="D306" s="62" t="s">
        <v>626</v>
      </c>
      <c r="E306" s="65">
        <v>880</v>
      </c>
      <c r="F306" s="65">
        <v>880</v>
      </c>
      <c r="G306" s="65">
        <v>880</v>
      </c>
    </row>
    <row r="307" spans="3:7" ht="30" x14ac:dyDescent="0.25">
      <c r="C307" s="62" t="s">
        <v>627</v>
      </c>
      <c r="D307" s="62" t="s">
        <v>628</v>
      </c>
      <c r="E307" s="65">
        <v>880</v>
      </c>
      <c r="F307" s="65">
        <v>880</v>
      </c>
      <c r="G307" s="65">
        <v>880</v>
      </c>
    </row>
    <row r="308" spans="3:7" ht="30" x14ac:dyDescent="0.25">
      <c r="C308" s="62" t="s">
        <v>629</v>
      </c>
      <c r="D308" s="62" t="s">
        <v>630</v>
      </c>
      <c r="E308" s="65">
        <v>880</v>
      </c>
      <c r="F308" s="65">
        <v>880</v>
      </c>
      <c r="G308" s="65">
        <v>880</v>
      </c>
    </row>
    <row r="309" spans="3:7" ht="30" x14ac:dyDescent="0.25">
      <c r="C309" s="62" t="s">
        <v>631</v>
      </c>
      <c r="D309" s="62" t="s">
        <v>632</v>
      </c>
      <c r="E309" s="65">
        <v>880</v>
      </c>
      <c r="F309" s="65">
        <v>880</v>
      </c>
      <c r="G309" s="65">
        <v>880</v>
      </c>
    </row>
    <row r="310" spans="3:7" ht="30" x14ac:dyDescent="0.25">
      <c r="C310" s="62" t="s">
        <v>633</v>
      </c>
      <c r="D310" s="62" t="s">
        <v>634</v>
      </c>
      <c r="E310" s="65">
        <v>880</v>
      </c>
      <c r="F310" s="65">
        <v>880</v>
      </c>
      <c r="G310" s="65">
        <v>880</v>
      </c>
    </row>
    <row r="311" spans="3:7" x14ac:dyDescent="0.25">
      <c r="C311" s="62" t="s">
        <v>635</v>
      </c>
      <c r="D311" s="62" t="s">
        <v>636</v>
      </c>
      <c r="E311" s="65">
        <v>880</v>
      </c>
      <c r="F311" s="65">
        <v>880</v>
      </c>
      <c r="G311" s="65">
        <v>880</v>
      </c>
    </row>
    <row r="312" spans="3:7" x14ac:dyDescent="0.25">
      <c r="C312" s="62" t="s">
        <v>637</v>
      </c>
      <c r="D312" s="62" t="s">
        <v>638</v>
      </c>
      <c r="E312" s="65">
        <v>880</v>
      </c>
      <c r="F312" s="65">
        <v>880</v>
      </c>
      <c r="G312" s="65">
        <v>880</v>
      </c>
    </row>
    <row r="313" spans="3:7" ht="30" x14ac:dyDescent="0.25">
      <c r="C313" s="62" t="s">
        <v>639</v>
      </c>
      <c r="D313" s="62" t="s">
        <v>640</v>
      </c>
      <c r="E313" s="65">
        <v>880</v>
      </c>
      <c r="F313" s="65">
        <v>880</v>
      </c>
      <c r="G313" s="65">
        <v>880</v>
      </c>
    </row>
    <row r="314" spans="3:7" ht="30" x14ac:dyDescent="0.25">
      <c r="C314" s="62" t="s">
        <v>641</v>
      </c>
      <c r="D314" s="62" t="s">
        <v>642</v>
      </c>
      <c r="E314" s="65">
        <v>880</v>
      </c>
      <c r="F314" s="65">
        <v>880</v>
      </c>
      <c r="G314" s="65">
        <v>880</v>
      </c>
    </row>
    <row r="315" spans="3:7" ht="30" x14ac:dyDescent="0.25">
      <c r="C315" s="62" t="s">
        <v>643</v>
      </c>
      <c r="D315" s="62" t="s">
        <v>644</v>
      </c>
      <c r="E315" s="65">
        <v>880</v>
      </c>
      <c r="F315" s="65">
        <v>880</v>
      </c>
      <c r="G315" s="65">
        <v>880</v>
      </c>
    </row>
    <row r="316" spans="3:7" ht="30" x14ac:dyDescent="0.25">
      <c r="C316" s="62" t="s">
        <v>645</v>
      </c>
      <c r="D316" s="62" t="s">
        <v>646</v>
      </c>
      <c r="E316" s="65">
        <v>880</v>
      </c>
      <c r="F316" s="65">
        <v>880</v>
      </c>
      <c r="G316" s="65">
        <v>880</v>
      </c>
    </row>
    <row r="317" spans="3:7" ht="30" x14ac:dyDescent="0.25">
      <c r="C317" s="62" t="s">
        <v>647</v>
      </c>
      <c r="D317" s="62" t="s">
        <v>648</v>
      </c>
      <c r="E317" s="65">
        <v>880</v>
      </c>
      <c r="F317" s="65">
        <v>880</v>
      </c>
      <c r="G317" s="65">
        <v>880</v>
      </c>
    </row>
    <row r="318" spans="3:7" x14ac:dyDescent="0.25">
      <c r="C318" s="62" t="s">
        <v>649</v>
      </c>
      <c r="D318" s="62" t="s">
        <v>650</v>
      </c>
      <c r="E318" s="65">
        <v>880</v>
      </c>
      <c r="F318" s="65">
        <v>880</v>
      </c>
      <c r="G318" s="65">
        <v>880</v>
      </c>
    </row>
    <row r="319" spans="3:7" ht="30" x14ac:dyDescent="0.25">
      <c r="C319" s="62" t="s">
        <v>651</v>
      </c>
      <c r="D319" s="62" t="s">
        <v>652</v>
      </c>
      <c r="E319" s="65">
        <v>880</v>
      </c>
      <c r="F319" s="65">
        <v>880</v>
      </c>
      <c r="G319" s="65">
        <v>880</v>
      </c>
    </row>
    <row r="320" spans="3:7" ht="30" x14ac:dyDescent="0.25">
      <c r="C320" s="62" t="s">
        <v>653</v>
      </c>
      <c r="D320" s="62" t="s">
        <v>654</v>
      </c>
      <c r="E320" s="65">
        <v>880</v>
      </c>
      <c r="F320" s="65">
        <v>880</v>
      </c>
      <c r="G320" s="65">
        <v>880</v>
      </c>
    </row>
    <row r="321" spans="3:7" ht="30" x14ac:dyDescent="0.25">
      <c r="C321" s="62" t="s">
        <v>655</v>
      </c>
      <c r="D321" s="62" t="s">
        <v>656</v>
      </c>
      <c r="E321" s="65">
        <v>880</v>
      </c>
      <c r="F321" s="65">
        <v>880</v>
      </c>
      <c r="G321" s="65">
        <v>880</v>
      </c>
    </row>
    <row r="322" spans="3:7" ht="30" x14ac:dyDescent="0.25">
      <c r="C322" s="62" t="s">
        <v>657</v>
      </c>
      <c r="D322" s="62" t="s">
        <v>658</v>
      </c>
      <c r="E322" s="65">
        <v>880</v>
      </c>
      <c r="F322" s="65">
        <v>880</v>
      </c>
      <c r="G322" s="65">
        <v>880</v>
      </c>
    </row>
    <row r="323" spans="3:7" ht="30" x14ac:dyDescent="0.25">
      <c r="C323" s="62" t="s">
        <v>659</v>
      </c>
      <c r="D323" s="62" t="s">
        <v>660</v>
      </c>
      <c r="E323" s="65">
        <v>880</v>
      </c>
      <c r="F323" s="65">
        <v>880</v>
      </c>
      <c r="G323" s="65">
        <v>880</v>
      </c>
    </row>
    <row r="324" spans="3:7" ht="30" x14ac:dyDescent="0.25">
      <c r="C324" s="62" t="s">
        <v>661</v>
      </c>
      <c r="D324" s="62" t="s">
        <v>662</v>
      </c>
      <c r="E324" s="65">
        <v>880</v>
      </c>
      <c r="F324" s="65">
        <v>880</v>
      </c>
      <c r="G324" s="65">
        <v>880</v>
      </c>
    </row>
    <row r="325" spans="3:7" x14ac:dyDescent="0.25">
      <c r="C325" s="62" t="s">
        <v>663</v>
      </c>
      <c r="D325" s="62" t="s">
        <v>664</v>
      </c>
      <c r="E325" s="65">
        <v>880</v>
      </c>
      <c r="F325" s="65">
        <v>880</v>
      </c>
      <c r="G325" s="65">
        <v>880</v>
      </c>
    </row>
    <row r="326" spans="3:7" x14ac:dyDescent="0.25">
      <c r="C326" s="62" t="s">
        <v>665</v>
      </c>
      <c r="D326" s="62" t="s">
        <v>666</v>
      </c>
      <c r="E326" s="65">
        <v>880</v>
      </c>
      <c r="F326" s="65">
        <v>880</v>
      </c>
      <c r="G326" s="65">
        <v>880</v>
      </c>
    </row>
    <row r="327" spans="3:7" x14ac:dyDescent="0.25">
      <c r="C327" s="62" t="s">
        <v>667</v>
      </c>
      <c r="D327" s="62" t="s">
        <v>668</v>
      </c>
      <c r="E327" s="65">
        <v>880</v>
      </c>
      <c r="F327" s="65">
        <v>880</v>
      </c>
      <c r="G327" s="65">
        <v>880</v>
      </c>
    </row>
    <row r="328" spans="3:7" ht="30" x14ac:dyDescent="0.25">
      <c r="C328" s="62" t="s">
        <v>669</v>
      </c>
      <c r="D328" s="62" t="s">
        <v>670</v>
      </c>
      <c r="E328" s="65">
        <v>880</v>
      </c>
      <c r="F328" s="65">
        <v>880</v>
      </c>
      <c r="G328" s="65">
        <v>880</v>
      </c>
    </row>
    <row r="329" spans="3:7" ht="30" x14ac:dyDescent="0.25">
      <c r="C329" s="62" t="s">
        <v>671</v>
      </c>
      <c r="D329" s="62" t="s">
        <v>672</v>
      </c>
      <c r="E329" s="65">
        <v>880</v>
      </c>
      <c r="F329" s="65">
        <v>880</v>
      </c>
      <c r="G329" s="65">
        <v>880</v>
      </c>
    </row>
    <row r="330" spans="3:7" ht="30" x14ac:dyDescent="0.25">
      <c r="C330" s="62" t="s">
        <v>673</v>
      </c>
      <c r="D330" s="62" t="s">
        <v>674</v>
      </c>
      <c r="E330" s="65">
        <v>880</v>
      </c>
      <c r="F330" s="65">
        <v>880</v>
      </c>
      <c r="G330" s="65">
        <v>880</v>
      </c>
    </row>
    <row r="331" spans="3:7" ht="30" x14ac:dyDescent="0.25">
      <c r="C331" s="62" t="s">
        <v>675</v>
      </c>
      <c r="D331" s="62" t="s">
        <v>676</v>
      </c>
      <c r="E331" s="65">
        <v>880</v>
      </c>
      <c r="F331" s="65">
        <v>880</v>
      </c>
      <c r="G331" s="65">
        <v>880</v>
      </c>
    </row>
    <row r="332" spans="3:7" x14ac:dyDescent="0.25">
      <c r="C332" s="62" t="s">
        <v>677</v>
      </c>
      <c r="D332" s="62" t="s">
        <v>678</v>
      </c>
      <c r="E332" s="65">
        <v>880</v>
      </c>
      <c r="F332" s="65">
        <v>880</v>
      </c>
      <c r="G332" s="65">
        <v>880</v>
      </c>
    </row>
    <row r="333" spans="3:7" ht="30" x14ac:dyDescent="0.25">
      <c r="C333" s="62" t="s">
        <v>679</v>
      </c>
      <c r="D333" s="62" t="s">
        <v>680</v>
      </c>
      <c r="E333" s="65">
        <v>880</v>
      </c>
      <c r="F333" s="65">
        <v>880</v>
      </c>
      <c r="G333" s="65">
        <v>880</v>
      </c>
    </row>
    <row r="334" spans="3:7" ht="30" x14ac:dyDescent="0.25">
      <c r="C334" s="62" t="s">
        <v>681</v>
      </c>
      <c r="D334" s="62" t="s">
        <v>682</v>
      </c>
      <c r="E334" s="65">
        <v>880</v>
      </c>
      <c r="F334" s="65">
        <v>880</v>
      </c>
      <c r="G334" s="65">
        <v>880</v>
      </c>
    </row>
    <row r="335" spans="3:7" ht="30" x14ac:dyDescent="0.25">
      <c r="C335" s="62" t="s">
        <v>683</v>
      </c>
      <c r="D335" s="62" t="s">
        <v>684</v>
      </c>
      <c r="E335" s="65">
        <v>880</v>
      </c>
      <c r="F335" s="65">
        <v>880</v>
      </c>
      <c r="G335" s="65">
        <v>880</v>
      </c>
    </row>
    <row r="336" spans="3:7" ht="30" x14ac:dyDescent="0.25">
      <c r="C336" s="62" t="s">
        <v>685</v>
      </c>
      <c r="D336" s="62" t="s">
        <v>686</v>
      </c>
      <c r="E336" s="65">
        <v>880</v>
      </c>
      <c r="F336" s="65">
        <v>880</v>
      </c>
      <c r="G336" s="65">
        <v>880</v>
      </c>
    </row>
    <row r="337" spans="3:7" ht="30" x14ac:dyDescent="0.25">
      <c r="C337" s="62" t="s">
        <v>687</v>
      </c>
      <c r="D337" s="62" t="s">
        <v>688</v>
      </c>
      <c r="E337" s="65">
        <v>880</v>
      </c>
      <c r="F337" s="65">
        <v>880</v>
      </c>
      <c r="G337" s="65">
        <v>880</v>
      </c>
    </row>
    <row r="338" spans="3:7" ht="30" x14ac:dyDescent="0.25">
      <c r="C338" s="62" t="s">
        <v>689</v>
      </c>
      <c r="D338" s="62" t="s">
        <v>690</v>
      </c>
      <c r="E338" s="65">
        <v>880</v>
      </c>
      <c r="F338" s="65">
        <v>880</v>
      </c>
      <c r="G338" s="65">
        <v>880</v>
      </c>
    </row>
    <row r="339" spans="3:7" ht="30" x14ac:dyDescent="0.25">
      <c r="C339" s="62" t="s">
        <v>691</v>
      </c>
      <c r="D339" s="62" t="s">
        <v>692</v>
      </c>
      <c r="E339" s="65">
        <v>880</v>
      </c>
      <c r="F339" s="65">
        <v>880</v>
      </c>
      <c r="G339" s="65">
        <v>880</v>
      </c>
    </row>
    <row r="340" spans="3:7" ht="30" x14ac:dyDescent="0.25">
      <c r="C340" s="62" t="s">
        <v>693</v>
      </c>
      <c r="D340" s="62" t="s">
        <v>694</v>
      </c>
      <c r="E340" s="65">
        <v>880</v>
      </c>
      <c r="F340" s="65">
        <v>880</v>
      </c>
      <c r="G340" s="65">
        <v>880</v>
      </c>
    </row>
    <row r="341" spans="3:7" ht="30" x14ac:dyDescent="0.25">
      <c r="C341" s="62" t="s">
        <v>695</v>
      </c>
      <c r="D341" s="62" t="s">
        <v>696</v>
      </c>
      <c r="E341" s="65">
        <v>880</v>
      </c>
      <c r="F341" s="65">
        <v>880</v>
      </c>
      <c r="G341" s="65">
        <v>880</v>
      </c>
    </row>
    <row r="342" spans="3:7" ht="30" x14ac:dyDescent="0.25">
      <c r="C342" s="62" t="s">
        <v>697</v>
      </c>
      <c r="D342" s="62" t="s">
        <v>698</v>
      </c>
      <c r="E342" s="65">
        <v>880</v>
      </c>
      <c r="F342" s="65">
        <v>880</v>
      </c>
      <c r="G342" s="65">
        <v>880</v>
      </c>
    </row>
    <row r="343" spans="3:7" ht="30" x14ac:dyDescent="0.25">
      <c r="C343" s="62" t="s">
        <v>699</v>
      </c>
      <c r="D343" s="62" t="s">
        <v>700</v>
      </c>
      <c r="E343" s="65">
        <v>880</v>
      </c>
      <c r="F343" s="65">
        <v>880</v>
      </c>
      <c r="G343" s="65">
        <v>880</v>
      </c>
    </row>
    <row r="344" spans="3:7" ht="30" x14ac:dyDescent="0.25">
      <c r="C344" s="62" t="s">
        <v>701</v>
      </c>
      <c r="D344" s="62" t="s">
        <v>702</v>
      </c>
      <c r="E344" s="65">
        <v>790</v>
      </c>
      <c r="F344" s="65">
        <v>790</v>
      </c>
      <c r="G344" s="65">
        <v>790</v>
      </c>
    </row>
    <row r="345" spans="3:7" ht="30" x14ac:dyDescent="0.25">
      <c r="C345" s="62" t="s">
        <v>703</v>
      </c>
      <c r="D345" s="62" t="s">
        <v>704</v>
      </c>
      <c r="E345" s="65">
        <v>790</v>
      </c>
      <c r="F345" s="65">
        <v>790</v>
      </c>
      <c r="G345" s="65">
        <v>790</v>
      </c>
    </row>
    <row r="346" spans="3:7" ht="30" x14ac:dyDescent="0.25">
      <c r="C346" s="62" t="s">
        <v>705</v>
      </c>
      <c r="D346" s="62" t="s">
        <v>706</v>
      </c>
      <c r="E346" s="65">
        <v>790</v>
      </c>
      <c r="F346" s="65">
        <v>790</v>
      </c>
      <c r="G346" s="65">
        <v>790</v>
      </c>
    </row>
    <row r="347" spans="3:7" ht="30" x14ac:dyDescent="0.25">
      <c r="C347" s="62" t="s">
        <v>707</v>
      </c>
      <c r="D347" s="62" t="s">
        <v>708</v>
      </c>
      <c r="E347" s="65">
        <v>790</v>
      </c>
      <c r="F347" s="65">
        <v>790</v>
      </c>
      <c r="G347" s="65">
        <v>790</v>
      </c>
    </row>
    <row r="348" spans="3:7" ht="30" x14ac:dyDescent="0.25">
      <c r="C348" s="62" t="s">
        <v>709</v>
      </c>
      <c r="D348" s="62" t="s">
        <v>710</v>
      </c>
      <c r="E348" s="65">
        <v>790</v>
      </c>
      <c r="F348" s="65">
        <v>790</v>
      </c>
      <c r="G348" s="65">
        <v>790</v>
      </c>
    </row>
    <row r="349" spans="3:7" ht="30" x14ac:dyDescent="0.25">
      <c r="C349" s="62" t="s">
        <v>711</v>
      </c>
      <c r="D349" s="62" t="s">
        <v>712</v>
      </c>
      <c r="E349" s="65">
        <v>790</v>
      </c>
      <c r="F349" s="65">
        <v>790</v>
      </c>
      <c r="G349" s="65">
        <v>790</v>
      </c>
    </row>
    <row r="350" spans="3:7" ht="30" x14ac:dyDescent="0.25">
      <c r="C350" s="62" t="s">
        <v>713</v>
      </c>
      <c r="D350" s="62" t="s">
        <v>714</v>
      </c>
      <c r="E350" s="65">
        <v>790</v>
      </c>
      <c r="F350" s="65">
        <v>790</v>
      </c>
      <c r="G350" s="65">
        <v>790</v>
      </c>
    </row>
    <row r="351" spans="3:7" ht="30" x14ac:dyDescent="0.25">
      <c r="C351" s="62" t="s">
        <v>715</v>
      </c>
      <c r="D351" s="62" t="s">
        <v>716</v>
      </c>
      <c r="E351" s="65">
        <v>790</v>
      </c>
      <c r="F351" s="65">
        <v>790</v>
      </c>
      <c r="G351" s="65">
        <v>790</v>
      </c>
    </row>
    <row r="352" spans="3:7" ht="30" x14ac:dyDescent="0.25">
      <c r="C352" s="62" t="s">
        <v>717</v>
      </c>
      <c r="D352" s="62" t="s">
        <v>718</v>
      </c>
      <c r="E352" s="65">
        <v>790</v>
      </c>
      <c r="F352" s="65">
        <v>790</v>
      </c>
      <c r="G352" s="65">
        <v>790</v>
      </c>
    </row>
    <row r="353" spans="3:7" ht="30" x14ac:dyDescent="0.25">
      <c r="C353" s="62" t="s">
        <v>719</v>
      </c>
      <c r="D353" s="62" t="s">
        <v>720</v>
      </c>
      <c r="E353" s="65">
        <v>790</v>
      </c>
      <c r="F353" s="65">
        <v>790</v>
      </c>
      <c r="G353" s="65">
        <v>790</v>
      </c>
    </row>
    <row r="354" spans="3:7" ht="30" x14ac:dyDescent="0.25">
      <c r="C354" s="62" t="s">
        <v>721</v>
      </c>
      <c r="D354" s="62" t="s">
        <v>722</v>
      </c>
      <c r="E354" s="65">
        <v>790</v>
      </c>
      <c r="F354" s="65">
        <v>790</v>
      </c>
      <c r="G354" s="65">
        <v>790</v>
      </c>
    </row>
    <row r="355" spans="3:7" ht="30" x14ac:dyDescent="0.25">
      <c r="C355" s="62" t="s">
        <v>723</v>
      </c>
      <c r="D355" s="62" t="s">
        <v>724</v>
      </c>
      <c r="E355" s="65">
        <v>790</v>
      </c>
      <c r="F355" s="65">
        <v>790</v>
      </c>
      <c r="G355" s="65">
        <v>790</v>
      </c>
    </row>
    <row r="356" spans="3:7" ht="30" x14ac:dyDescent="0.25">
      <c r="C356" s="62" t="s">
        <v>725</v>
      </c>
      <c r="D356" s="62" t="s">
        <v>726</v>
      </c>
      <c r="E356" s="65">
        <v>790</v>
      </c>
      <c r="F356" s="65">
        <v>790</v>
      </c>
      <c r="G356" s="65">
        <v>790</v>
      </c>
    </row>
    <row r="357" spans="3:7" x14ac:dyDescent="0.25">
      <c r="C357" s="62" t="s">
        <v>727</v>
      </c>
      <c r="D357" s="62" t="s">
        <v>728</v>
      </c>
      <c r="E357" s="65">
        <v>790</v>
      </c>
      <c r="F357" s="65">
        <v>790</v>
      </c>
      <c r="G357" s="65">
        <v>790</v>
      </c>
    </row>
    <row r="358" spans="3:7" ht="30" x14ac:dyDescent="0.25">
      <c r="C358" s="62" t="s">
        <v>729</v>
      </c>
      <c r="D358" s="62" t="s">
        <v>730</v>
      </c>
      <c r="E358" s="65">
        <v>790</v>
      </c>
      <c r="F358" s="65">
        <v>790</v>
      </c>
      <c r="G358" s="65">
        <v>790</v>
      </c>
    </row>
    <row r="359" spans="3:7" ht="45" x14ac:dyDescent="0.25">
      <c r="C359" s="62" t="s">
        <v>731</v>
      </c>
      <c r="D359" s="62" t="s">
        <v>732</v>
      </c>
      <c r="E359" s="65">
        <v>790</v>
      </c>
      <c r="F359" s="65">
        <v>790</v>
      </c>
      <c r="G359" s="65">
        <v>790</v>
      </c>
    </row>
    <row r="360" spans="3:7" ht="30" x14ac:dyDescent="0.25">
      <c r="C360" s="62" t="s">
        <v>733</v>
      </c>
      <c r="D360" s="62" t="s">
        <v>734</v>
      </c>
      <c r="E360" s="65">
        <v>790</v>
      </c>
      <c r="F360" s="65">
        <v>790</v>
      </c>
      <c r="G360" s="65">
        <v>790</v>
      </c>
    </row>
    <row r="361" spans="3:7" ht="30" x14ac:dyDescent="0.25">
      <c r="C361" s="62" t="s">
        <v>735</v>
      </c>
      <c r="D361" s="62" t="s">
        <v>736</v>
      </c>
      <c r="E361" s="65">
        <v>790</v>
      </c>
      <c r="F361" s="65">
        <v>790</v>
      </c>
      <c r="G361" s="65">
        <v>790</v>
      </c>
    </row>
    <row r="362" spans="3:7" ht="30" x14ac:dyDescent="0.25">
      <c r="C362" s="62" t="s">
        <v>737</v>
      </c>
      <c r="D362" s="62" t="s">
        <v>738</v>
      </c>
      <c r="E362" s="65">
        <v>790</v>
      </c>
      <c r="F362" s="65">
        <v>790</v>
      </c>
      <c r="G362" s="65">
        <v>790</v>
      </c>
    </row>
    <row r="363" spans="3:7" ht="30" x14ac:dyDescent="0.25">
      <c r="C363" s="62" t="s">
        <v>739</v>
      </c>
      <c r="D363" s="62" t="s">
        <v>740</v>
      </c>
      <c r="E363" s="65">
        <v>790</v>
      </c>
      <c r="F363" s="65">
        <v>790</v>
      </c>
      <c r="G363" s="65">
        <v>790</v>
      </c>
    </row>
    <row r="364" spans="3:7" ht="30" x14ac:dyDescent="0.25">
      <c r="C364" s="62" t="s">
        <v>741</v>
      </c>
      <c r="D364" s="62" t="s">
        <v>742</v>
      </c>
      <c r="E364" s="65">
        <v>790</v>
      </c>
      <c r="F364" s="65">
        <v>790</v>
      </c>
      <c r="G364" s="65">
        <v>790</v>
      </c>
    </row>
    <row r="365" spans="3:7" x14ac:dyDescent="0.25">
      <c r="C365" s="62" t="s">
        <v>743</v>
      </c>
      <c r="D365" s="62" t="s">
        <v>744</v>
      </c>
      <c r="E365" s="65">
        <v>790</v>
      </c>
      <c r="F365" s="65">
        <v>790</v>
      </c>
      <c r="G365" s="65">
        <v>790</v>
      </c>
    </row>
    <row r="366" spans="3:7" ht="30" x14ac:dyDescent="0.25">
      <c r="C366" s="62" t="s">
        <v>745</v>
      </c>
      <c r="D366" s="62" t="s">
        <v>746</v>
      </c>
      <c r="E366" s="65">
        <v>790</v>
      </c>
      <c r="F366" s="65">
        <v>790</v>
      </c>
      <c r="G366" s="65">
        <v>790</v>
      </c>
    </row>
    <row r="367" spans="3:7" ht="30" x14ac:dyDescent="0.25">
      <c r="C367" s="62" t="s">
        <v>747</v>
      </c>
      <c r="D367" s="62" t="s">
        <v>748</v>
      </c>
      <c r="E367" s="65">
        <v>790</v>
      </c>
      <c r="F367" s="65">
        <v>790</v>
      </c>
      <c r="G367" s="65">
        <v>790</v>
      </c>
    </row>
    <row r="368" spans="3:7" ht="30" x14ac:dyDescent="0.25">
      <c r="C368" s="62" t="s">
        <v>749</v>
      </c>
      <c r="D368" s="62" t="s">
        <v>750</v>
      </c>
      <c r="E368" s="65">
        <v>790</v>
      </c>
      <c r="F368" s="65">
        <v>790</v>
      </c>
      <c r="G368" s="65">
        <v>790</v>
      </c>
    </row>
    <row r="369" spans="3:7" ht="30" x14ac:dyDescent="0.25">
      <c r="C369" s="62" t="s">
        <v>751</v>
      </c>
      <c r="D369" s="62" t="s">
        <v>752</v>
      </c>
      <c r="E369" s="65">
        <v>790</v>
      </c>
      <c r="F369" s="65">
        <v>790</v>
      </c>
      <c r="G369" s="65">
        <v>790</v>
      </c>
    </row>
    <row r="370" spans="3:7" ht="30" x14ac:dyDescent="0.25">
      <c r="C370" s="62" t="s">
        <v>753</v>
      </c>
      <c r="D370" s="62" t="s">
        <v>754</v>
      </c>
      <c r="E370" s="65">
        <v>790</v>
      </c>
      <c r="F370" s="65">
        <v>790</v>
      </c>
      <c r="G370" s="65">
        <v>790</v>
      </c>
    </row>
    <row r="371" spans="3:7" ht="30" x14ac:dyDescent="0.25">
      <c r="C371" s="62" t="s">
        <v>755</v>
      </c>
      <c r="D371" s="62" t="s">
        <v>756</v>
      </c>
      <c r="E371" s="65">
        <v>790</v>
      </c>
      <c r="F371" s="65">
        <v>790</v>
      </c>
      <c r="G371" s="65">
        <v>790</v>
      </c>
    </row>
    <row r="372" spans="3:7" ht="30" x14ac:dyDescent="0.25">
      <c r="C372" s="62" t="s">
        <v>757</v>
      </c>
      <c r="D372" s="62" t="s">
        <v>758</v>
      </c>
      <c r="E372" s="65">
        <v>790</v>
      </c>
      <c r="F372" s="65">
        <v>790</v>
      </c>
      <c r="G372" s="65">
        <v>790</v>
      </c>
    </row>
    <row r="373" spans="3:7" x14ac:dyDescent="0.25">
      <c r="C373" s="62" t="s">
        <v>759</v>
      </c>
      <c r="D373" s="62" t="s">
        <v>760</v>
      </c>
      <c r="E373" s="65">
        <v>790</v>
      </c>
      <c r="F373" s="65">
        <v>790</v>
      </c>
      <c r="G373" s="65">
        <v>790</v>
      </c>
    </row>
    <row r="374" spans="3:7" x14ac:dyDescent="0.25">
      <c r="C374" s="62" t="s">
        <v>761</v>
      </c>
      <c r="D374" s="62" t="s">
        <v>762</v>
      </c>
      <c r="E374" s="65">
        <v>1400</v>
      </c>
      <c r="F374" s="65">
        <v>1400</v>
      </c>
      <c r="G374" s="65">
        <v>1400</v>
      </c>
    </row>
    <row r="375" spans="3:7" ht="30" x14ac:dyDescent="0.25">
      <c r="C375" s="62" t="s">
        <v>763</v>
      </c>
      <c r="D375" s="62" t="s">
        <v>764</v>
      </c>
      <c r="E375" s="65">
        <v>1400</v>
      </c>
      <c r="F375" s="65">
        <v>1400</v>
      </c>
      <c r="G375" s="65">
        <v>1400</v>
      </c>
    </row>
    <row r="376" spans="3:7" ht="30" x14ac:dyDescent="0.25">
      <c r="C376" s="62" t="s">
        <v>765</v>
      </c>
      <c r="D376" s="62" t="s">
        <v>766</v>
      </c>
      <c r="E376" s="65">
        <v>1400</v>
      </c>
      <c r="F376" s="65">
        <v>1400</v>
      </c>
      <c r="G376" s="65">
        <v>1400</v>
      </c>
    </row>
    <row r="377" spans="3:7" x14ac:dyDescent="0.25">
      <c r="C377" s="62" t="s">
        <v>767</v>
      </c>
      <c r="D377" s="62" t="s">
        <v>768</v>
      </c>
      <c r="E377" s="65">
        <v>1400</v>
      </c>
      <c r="F377" s="65">
        <v>1400</v>
      </c>
      <c r="G377" s="65">
        <v>1400</v>
      </c>
    </row>
    <row r="378" spans="3:7" ht="30" x14ac:dyDescent="0.25">
      <c r="C378" s="62" t="s">
        <v>769</v>
      </c>
      <c r="D378" s="62" t="s">
        <v>770</v>
      </c>
      <c r="E378" s="65">
        <v>1400</v>
      </c>
      <c r="F378" s="65">
        <v>1400</v>
      </c>
      <c r="G378" s="65">
        <v>1400</v>
      </c>
    </row>
    <row r="379" spans="3:7" ht="30" x14ac:dyDescent="0.25">
      <c r="C379" s="62" t="s">
        <v>771</v>
      </c>
      <c r="D379" s="62" t="s">
        <v>772</v>
      </c>
      <c r="E379" s="65">
        <v>1400</v>
      </c>
      <c r="F379" s="65">
        <v>1400</v>
      </c>
      <c r="G379" s="65">
        <v>1400</v>
      </c>
    </row>
    <row r="380" spans="3:7" ht="30" x14ac:dyDescent="0.25">
      <c r="C380" s="62" t="s">
        <v>773</v>
      </c>
      <c r="D380" s="62" t="s">
        <v>774</v>
      </c>
      <c r="E380" s="65">
        <v>1400</v>
      </c>
      <c r="F380" s="65">
        <v>1400</v>
      </c>
      <c r="G380" s="65">
        <v>1400</v>
      </c>
    </row>
    <row r="381" spans="3:7" ht="30" x14ac:dyDescent="0.25">
      <c r="C381" s="62" t="s">
        <v>775</v>
      </c>
      <c r="D381" s="62" t="s">
        <v>776</v>
      </c>
      <c r="E381" s="65">
        <v>1400</v>
      </c>
      <c r="F381" s="65">
        <v>1400</v>
      </c>
      <c r="G381" s="65">
        <v>1400</v>
      </c>
    </row>
    <row r="382" spans="3:7" ht="30" x14ac:dyDescent="0.25">
      <c r="C382" s="62" t="s">
        <v>777</v>
      </c>
      <c r="D382" s="62" t="s">
        <v>778</v>
      </c>
      <c r="E382" s="65">
        <v>1400</v>
      </c>
      <c r="F382" s="65">
        <v>1400</v>
      </c>
      <c r="G382" s="65">
        <v>1400</v>
      </c>
    </row>
    <row r="383" spans="3:7" ht="30" x14ac:dyDescent="0.25">
      <c r="C383" s="62" t="s">
        <v>779</v>
      </c>
      <c r="D383" s="62" t="s">
        <v>780</v>
      </c>
      <c r="E383" s="65">
        <v>1400</v>
      </c>
      <c r="F383" s="65">
        <v>1400</v>
      </c>
      <c r="G383" s="65">
        <v>1400</v>
      </c>
    </row>
    <row r="384" spans="3:7" ht="30" x14ac:dyDescent="0.25">
      <c r="C384" s="62" t="s">
        <v>781</v>
      </c>
      <c r="D384" s="62" t="s">
        <v>782</v>
      </c>
      <c r="E384" s="65">
        <v>1100</v>
      </c>
      <c r="F384" s="65">
        <v>1100</v>
      </c>
      <c r="G384" s="65">
        <v>1100</v>
      </c>
    </row>
    <row r="385" spans="3:7" x14ac:dyDescent="0.25">
      <c r="C385" s="62" t="s">
        <v>783</v>
      </c>
      <c r="D385" s="62" t="s">
        <v>784</v>
      </c>
      <c r="E385" s="65">
        <v>1100</v>
      </c>
      <c r="F385" s="65">
        <v>1100</v>
      </c>
      <c r="G385" s="65">
        <v>1100</v>
      </c>
    </row>
    <row r="386" spans="3:7" ht="30" x14ac:dyDescent="0.25">
      <c r="C386" s="62" t="s">
        <v>785</v>
      </c>
      <c r="D386" s="62" t="s">
        <v>786</v>
      </c>
      <c r="E386" s="65">
        <v>1100</v>
      </c>
      <c r="F386" s="65">
        <v>1100</v>
      </c>
      <c r="G386" s="65">
        <v>1100</v>
      </c>
    </row>
    <row r="387" spans="3:7" ht="30" x14ac:dyDescent="0.25">
      <c r="C387" s="62" t="s">
        <v>787</v>
      </c>
      <c r="D387" s="62" t="s">
        <v>788</v>
      </c>
      <c r="E387" s="65">
        <v>1100</v>
      </c>
      <c r="F387" s="65">
        <v>1100</v>
      </c>
      <c r="G387" s="65">
        <v>1100</v>
      </c>
    </row>
    <row r="388" spans="3:7" ht="30" x14ac:dyDescent="0.25">
      <c r="C388" s="62" t="s">
        <v>789</v>
      </c>
      <c r="D388" s="62" t="s">
        <v>164</v>
      </c>
      <c r="E388" s="65">
        <v>1100</v>
      </c>
      <c r="F388" s="65">
        <v>1100</v>
      </c>
      <c r="G388" s="65">
        <v>1100</v>
      </c>
    </row>
    <row r="389" spans="3:7" ht="30" x14ac:dyDescent="0.25">
      <c r="C389" s="62" t="s">
        <v>790</v>
      </c>
      <c r="D389" s="62" t="s">
        <v>233</v>
      </c>
      <c r="E389" s="65">
        <v>1100</v>
      </c>
      <c r="F389" s="65">
        <v>1100</v>
      </c>
      <c r="G389" s="65">
        <v>1100</v>
      </c>
    </row>
    <row r="390" spans="3:7" ht="30" x14ac:dyDescent="0.25">
      <c r="C390" s="62" t="s">
        <v>791</v>
      </c>
      <c r="D390" s="62" t="s">
        <v>792</v>
      </c>
      <c r="E390" s="65">
        <v>1100</v>
      </c>
      <c r="F390" s="65">
        <v>1100</v>
      </c>
      <c r="G390" s="65">
        <v>1100</v>
      </c>
    </row>
    <row r="391" spans="3:7" ht="30" x14ac:dyDescent="0.25">
      <c r="C391" s="62" t="s">
        <v>793</v>
      </c>
      <c r="D391" s="62" t="s">
        <v>794</v>
      </c>
      <c r="E391" s="65">
        <v>1100</v>
      </c>
      <c r="F391" s="65">
        <v>1100</v>
      </c>
      <c r="G391" s="65">
        <v>1100</v>
      </c>
    </row>
    <row r="392" spans="3:7" ht="30" x14ac:dyDescent="0.25">
      <c r="C392" s="62" t="s">
        <v>795</v>
      </c>
      <c r="D392" s="62" t="s">
        <v>796</v>
      </c>
      <c r="E392" s="65">
        <v>1100</v>
      </c>
      <c r="F392" s="65">
        <v>1100</v>
      </c>
      <c r="G392" s="65">
        <v>1100</v>
      </c>
    </row>
    <row r="393" spans="3:7" ht="30" x14ac:dyDescent="0.25">
      <c r="C393" s="62" t="s">
        <v>797</v>
      </c>
      <c r="D393" s="62" t="s">
        <v>798</v>
      </c>
      <c r="E393" s="65">
        <v>1100</v>
      </c>
      <c r="F393" s="65">
        <v>1100</v>
      </c>
      <c r="G393" s="65">
        <v>1100</v>
      </c>
    </row>
    <row r="394" spans="3:7" x14ac:dyDescent="0.25">
      <c r="C394" s="62" t="s">
        <v>799</v>
      </c>
      <c r="D394" s="62" t="s">
        <v>800</v>
      </c>
      <c r="E394" s="65">
        <v>1100</v>
      </c>
      <c r="F394" s="65">
        <v>1100</v>
      </c>
      <c r="G394" s="65">
        <v>1100</v>
      </c>
    </row>
    <row r="395" spans="3:7" ht="30" x14ac:dyDescent="0.25">
      <c r="C395" s="62" t="s">
        <v>801</v>
      </c>
      <c r="D395" s="62" t="s">
        <v>441</v>
      </c>
      <c r="E395" s="65">
        <v>1100</v>
      </c>
      <c r="F395" s="65">
        <v>1100</v>
      </c>
      <c r="G395" s="65">
        <v>1100</v>
      </c>
    </row>
    <row r="396" spans="3:7" ht="30" x14ac:dyDescent="0.25">
      <c r="C396" s="62" t="s">
        <v>802</v>
      </c>
      <c r="D396" s="62" t="s">
        <v>803</v>
      </c>
      <c r="E396" s="65">
        <v>1100</v>
      </c>
      <c r="F396" s="65">
        <v>1100</v>
      </c>
      <c r="G396" s="65">
        <v>1100</v>
      </c>
    </row>
    <row r="397" spans="3:7" x14ac:dyDescent="0.25">
      <c r="C397" s="62" t="s">
        <v>804</v>
      </c>
      <c r="D397" s="62" t="s">
        <v>805</v>
      </c>
      <c r="E397" s="65">
        <v>1100</v>
      </c>
      <c r="F397" s="65">
        <v>1100</v>
      </c>
      <c r="G397" s="65">
        <v>1100</v>
      </c>
    </row>
    <row r="398" spans="3:7" ht="30" x14ac:dyDescent="0.25">
      <c r="C398" s="62" t="s">
        <v>806</v>
      </c>
      <c r="D398" s="62" t="s">
        <v>237</v>
      </c>
      <c r="E398" s="65">
        <v>1100</v>
      </c>
      <c r="F398" s="65">
        <v>1100</v>
      </c>
      <c r="G398" s="65">
        <v>1100</v>
      </c>
    </row>
    <row r="399" spans="3:7" ht="30" x14ac:dyDescent="0.25">
      <c r="C399" s="62" t="s">
        <v>807</v>
      </c>
      <c r="D399" s="62" t="s">
        <v>168</v>
      </c>
      <c r="E399" s="65">
        <v>1100</v>
      </c>
      <c r="F399" s="65">
        <v>1100</v>
      </c>
      <c r="G399" s="65">
        <v>1100</v>
      </c>
    </row>
    <row r="400" spans="3:7" ht="30" x14ac:dyDescent="0.25">
      <c r="C400" s="62" t="s">
        <v>808</v>
      </c>
      <c r="D400" s="62" t="s">
        <v>249</v>
      </c>
      <c r="E400" s="65">
        <v>1100</v>
      </c>
      <c r="F400" s="65">
        <v>1100</v>
      </c>
      <c r="G400" s="65">
        <v>1100</v>
      </c>
    </row>
    <row r="401" spans="3:7" ht="30" x14ac:dyDescent="0.25">
      <c r="C401" s="62" t="s">
        <v>809</v>
      </c>
      <c r="D401" s="62" t="s">
        <v>810</v>
      </c>
      <c r="E401" s="65">
        <v>1100</v>
      </c>
      <c r="F401" s="65">
        <v>1100</v>
      </c>
      <c r="G401" s="65">
        <v>1100</v>
      </c>
    </row>
    <row r="402" spans="3:7" ht="30" x14ac:dyDescent="0.25">
      <c r="C402" s="62" t="s">
        <v>811</v>
      </c>
      <c r="D402" s="62" t="s">
        <v>812</v>
      </c>
      <c r="E402" s="65">
        <v>1100</v>
      </c>
      <c r="F402" s="65">
        <v>1100</v>
      </c>
      <c r="G402" s="65">
        <v>1100</v>
      </c>
    </row>
    <row r="403" spans="3:7" ht="30" x14ac:dyDescent="0.25">
      <c r="C403" s="62" t="s">
        <v>813</v>
      </c>
      <c r="D403" s="62" t="s">
        <v>814</v>
      </c>
      <c r="E403" s="65">
        <v>1100</v>
      </c>
      <c r="F403" s="65">
        <v>1100</v>
      </c>
      <c r="G403" s="65">
        <v>1100</v>
      </c>
    </row>
    <row r="404" spans="3:7" ht="30" x14ac:dyDescent="0.25">
      <c r="C404" s="62" t="s">
        <v>815</v>
      </c>
      <c r="D404" s="62" t="s">
        <v>816</v>
      </c>
      <c r="E404" s="65">
        <v>1100</v>
      </c>
      <c r="F404" s="65">
        <v>1100</v>
      </c>
      <c r="G404" s="65">
        <v>1100</v>
      </c>
    </row>
    <row r="405" spans="3:7" ht="30" x14ac:dyDescent="0.25">
      <c r="C405" s="62" t="s">
        <v>817</v>
      </c>
      <c r="D405" s="62" t="s">
        <v>818</v>
      </c>
      <c r="E405" s="65">
        <v>1100</v>
      </c>
      <c r="F405" s="65">
        <v>1100</v>
      </c>
      <c r="G405" s="65">
        <v>1100</v>
      </c>
    </row>
    <row r="406" spans="3:7" ht="30" x14ac:dyDescent="0.25">
      <c r="C406" s="62" t="s">
        <v>819</v>
      </c>
      <c r="D406" s="62" t="s">
        <v>820</v>
      </c>
      <c r="E406" s="65">
        <v>1100</v>
      </c>
      <c r="F406" s="65">
        <v>1100</v>
      </c>
      <c r="G406" s="65">
        <v>1100</v>
      </c>
    </row>
    <row r="407" spans="3:7" ht="30" x14ac:dyDescent="0.25">
      <c r="C407" s="62" t="s">
        <v>821</v>
      </c>
      <c r="D407" s="62" t="s">
        <v>822</v>
      </c>
      <c r="E407" s="65">
        <v>1100</v>
      </c>
      <c r="F407" s="65">
        <v>1100</v>
      </c>
      <c r="G407" s="65">
        <v>1100</v>
      </c>
    </row>
    <row r="408" spans="3:7" ht="30" x14ac:dyDescent="0.25">
      <c r="C408" s="62" t="s">
        <v>823</v>
      </c>
      <c r="D408" s="62" t="s">
        <v>824</v>
      </c>
      <c r="E408" s="65">
        <v>1100</v>
      </c>
      <c r="F408" s="65">
        <v>1100</v>
      </c>
      <c r="G408" s="65">
        <v>1100</v>
      </c>
    </row>
    <row r="409" spans="3:7" ht="30" x14ac:dyDescent="0.25">
      <c r="C409" s="62" t="s">
        <v>825</v>
      </c>
      <c r="D409" s="62" t="s">
        <v>826</v>
      </c>
      <c r="E409" s="65">
        <v>1100</v>
      </c>
      <c r="F409" s="65">
        <v>1100</v>
      </c>
      <c r="G409" s="65">
        <v>1100</v>
      </c>
    </row>
    <row r="410" spans="3:7" ht="30" x14ac:dyDescent="0.25">
      <c r="C410" s="62" t="s">
        <v>827</v>
      </c>
      <c r="D410" s="62" t="s">
        <v>828</v>
      </c>
      <c r="E410" s="65">
        <v>1100</v>
      </c>
      <c r="F410" s="65">
        <v>1100</v>
      </c>
      <c r="G410" s="65">
        <v>1100</v>
      </c>
    </row>
    <row r="411" spans="3:7" ht="30" x14ac:dyDescent="0.25">
      <c r="C411" s="62" t="s">
        <v>829</v>
      </c>
      <c r="D411" s="62" t="s">
        <v>830</v>
      </c>
      <c r="E411" s="65">
        <v>1100</v>
      </c>
      <c r="F411" s="65">
        <v>1100</v>
      </c>
      <c r="G411" s="65">
        <v>1100</v>
      </c>
    </row>
    <row r="412" spans="3:7" ht="30" x14ac:dyDescent="0.25">
      <c r="C412" s="62" t="s">
        <v>831</v>
      </c>
      <c r="D412" s="62" t="s">
        <v>832</v>
      </c>
      <c r="E412" s="65">
        <v>1100</v>
      </c>
      <c r="F412" s="65">
        <v>1100</v>
      </c>
      <c r="G412" s="65">
        <v>1100</v>
      </c>
    </row>
    <row r="413" spans="3:7" ht="30" x14ac:dyDescent="0.25">
      <c r="C413" s="62" t="s">
        <v>833</v>
      </c>
      <c r="D413" s="62" t="s">
        <v>834</v>
      </c>
      <c r="E413" s="65">
        <v>1100</v>
      </c>
      <c r="F413" s="65">
        <v>1100</v>
      </c>
      <c r="G413" s="65">
        <v>1100</v>
      </c>
    </row>
    <row r="414" spans="3:7" ht="30" x14ac:dyDescent="0.25">
      <c r="C414" s="62" t="s">
        <v>835</v>
      </c>
      <c r="D414" s="62" t="s">
        <v>836</v>
      </c>
      <c r="E414" s="65">
        <v>1100</v>
      </c>
      <c r="F414" s="65">
        <v>1100</v>
      </c>
      <c r="G414" s="65">
        <v>1100</v>
      </c>
    </row>
    <row r="415" spans="3:7" ht="30" x14ac:dyDescent="0.25">
      <c r="C415" s="62" t="s">
        <v>837</v>
      </c>
      <c r="D415" s="62" t="s">
        <v>838</v>
      </c>
      <c r="E415" s="65">
        <v>1100</v>
      </c>
      <c r="F415" s="65">
        <v>1100</v>
      </c>
      <c r="G415" s="65">
        <v>1100</v>
      </c>
    </row>
    <row r="416" spans="3:7" x14ac:dyDescent="0.25">
      <c r="C416" s="62" t="s">
        <v>839</v>
      </c>
      <c r="D416" s="62" t="s">
        <v>840</v>
      </c>
      <c r="E416" s="65">
        <v>550</v>
      </c>
      <c r="F416" s="65">
        <v>550</v>
      </c>
      <c r="G416" s="65">
        <v>550</v>
      </c>
    </row>
    <row r="417" spans="3:7" x14ac:dyDescent="0.25">
      <c r="C417" s="62" t="s">
        <v>841</v>
      </c>
      <c r="D417" s="62" t="s">
        <v>842</v>
      </c>
      <c r="E417" s="65">
        <v>550</v>
      </c>
      <c r="F417" s="65">
        <v>550</v>
      </c>
      <c r="G417" s="65">
        <v>550</v>
      </c>
    </row>
    <row r="418" spans="3:7" x14ac:dyDescent="0.25">
      <c r="C418" s="62" t="s">
        <v>843</v>
      </c>
      <c r="D418" s="62" t="s">
        <v>844</v>
      </c>
      <c r="E418" s="65">
        <v>550</v>
      </c>
      <c r="F418" s="65">
        <v>550</v>
      </c>
      <c r="G418" s="65">
        <v>550</v>
      </c>
    </row>
    <row r="419" spans="3:7" x14ac:dyDescent="0.25">
      <c r="C419" s="62" t="s">
        <v>845</v>
      </c>
      <c r="D419" s="62" t="s">
        <v>846</v>
      </c>
      <c r="E419" s="65">
        <v>550</v>
      </c>
      <c r="F419" s="65">
        <v>550</v>
      </c>
      <c r="G419" s="65">
        <v>550</v>
      </c>
    </row>
    <row r="420" spans="3:7" ht="30" x14ac:dyDescent="0.25">
      <c r="C420" s="62" t="s">
        <v>847</v>
      </c>
      <c r="D420" s="62" t="s">
        <v>676</v>
      </c>
      <c r="E420" s="65">
        <v>550</v>
      </c>
      <c r="F420" s="65">
        <v>550</v>
      </c>
      <c r="G420" s="65">
        <v>550</v>
      </c>
    </row>
    <row r="421" spans="3:7" x14ac:dyDescent="0.25">
      <c r="C421" s="62" t="s">
        <v>848</v>
      </c>
      <c r="D421" s="62" t="s">
        <v>849</v>
      </c>
      <c r="E421" s="65">
        <v>550</v>
      </c>
      <c r="F421" s="65">
        <v>550</v>
      </c>
      <c r="G421" s="65">
        <v>550</v>
      </c>
    </row>
    <row r="422" spans="3:7" x14ac:dyDescent="0.25">
      <c r="C422" s="62" t="s">
        <v>850</v>
      </c>
      <c r="D422" s="62" t="s">
        <v>851</v>
      </c>
      <c r="E422" s="65">
        <v>550</v>
      </c>
      <c r="F422" s="65">
        <v>550</v>
      </c>
      <c r="G422" s="65">
        <v>550</v>
      </c>
    </row>
    <row r="423" spans="3:7" ht="30" x14ac:dyDescent="0.25">
      <c r="C423" s="62" t="s">
        <v>852</v>
      </c>
      <c r="D423" s="62" t="s">
        <v>241</v>
      </c>
      <c r="E423" s="65">
        <v>550</v>
      </c>
      <c r="F423" s="65">
        <v>550</v>
      </c>
      <c r="G423" s="65">
        <v>550</v>
      </c>
    </row>
    <row r="424" spans="3:7" x14ac:dyDescent="0.25">
      <c r="C424" s="62" t="s">
        <v>853</v>
      </c>
      <c r="D424" s="62" t="s">
        <v>854</v>
      </c>
      <c r="E424" s="65">
        <v>550</v>
      </c>
      <c r="F424" s="65">
        <v>550</v>
      </c>
      <c r="G424" s="65">
        <v>550</v>
      </c>
    </row>
    <row r="425" spans="3:7" x14ac:dyDescent="0.25">
      <c r="C425" s="62" t="s">
        <v>855</v>
      </c>
      <c r="D425" s="62" t="s">
        <v>856</v>
      </c>
      <c r="E425" s="65">
        <v>550</v>
      </c>
      <c r="F425" s="65">
        <v>550</v>
      </c>
      <c r="G425" s="65">
        <v>550</v>
      </c>
    </row>
    <row r="426" spans="3:7" ht="45" x14ac:dyDescent="0.25">
      <c r="C426" s="62" t="s">
        <v>857</v>
      </c>
      <c r="D426" s="62" t="s">
        <v>858</v>
      </c>
      <c r="E426" s="65">
        <v>550</v>
      </c>
      <c r="F426" s="65">
        <v>550</v>
      </c>
      <c r="G426" s="65">
        <v>550</v>
      </c>
    </row>
    <row r="427" spans="3:7" ht="30" x14ac:dyDescent="0.25">
      <c r="C427" s="62" t="s">
        <v>859</v>
      </c>
      <c r="D427" s="62" t="s">
        <v>860</v>
      </c>
      <c r="E427" s="65">
        <v>550</v>
      </c>
      <c r="F427" s="65">
        <v>550</v>
      </c>
      <c r="G427" s="65">
        <v>550</v>
      </c>
    </row>
    <row r="428" spans="3:7" x14ac:dyDescent="0.25">
      <c r="C428" s="62" t="s">
        <v>861</v>
      </c>
      <c r="D428" s="62" t="s">
        <v>862</v>
      </c>
      <c r="E428" s="65">
        <v>550</v>
      </c>
      <c r="F428" s="65">
        <v>550</v>
      </c>
      <c r="G428" s="65">
        <v>550</v>
      </c>
    </row>
    <row r="429" spans="3:7" ht="30" x14ac:dyDescent="0.25">
      <c r="C429" s="62" t="s">
        <v>863</v>
      </c>
      <c r="D429" s="62" t="s">
        <v>864</v>
      </c>
      <c r="E429" s="65">
        <v>550</v>
      </c>
      <c r="F429" s="65">
        <v>550</v>
      </c>
      <c r="G429" s="65">
        <v>550</v>
      </c>
    </row>
    <row r="430" spans="3:7" ht="30" x14ac:dyDescent="0.25">
      <c r="C430" s="62" t="s">
        <v>865</v>
      </c>
      <c r="D430" s="62" t="s">
        <v>866</v>
      </c>
      <c r="E430" s="65">
        <v>550</v>
      </c>
      <c r="F430" s="65">
        <v>550</v>
      </c>
      <c r="G430" s="65">
        <v>550</v>
      </c>
    </row>
    <row r="431" spans="3:7" ht="30" x14ac:dyDescent="0.25">
      <c r="C431" s="62" t="s">
        <v>867</v>
      </c>
      <c r="D431" s="62" t="s">
        <v>868</v>
      </c>
      <c r="E431" s="65">
        <v>550</v>
      </c>
      <c r="F431" s="65">
        <v>550</v>
      </c>
      <c r="G431" s="65">
        <v>550</v>
      </c>
    </row>
    <row r="432" spans="3:7" ht="30" x14ac:dyDescent="0.25">
      <c r="C432" s="62" t="s">
        <v>869</v>
      </c>
      <c r="D432" s="62" t="s">
        <v>870</v>
      </c>
      <c r="E432" s="65">
        <v>550</v>
      </c>
      <c r="F432" s="65">
        <v>550</v>
      </c>
      <c r="G432" s="65">
        <v>550</v>
      </c>
    </row>
    <row r="433" spans="3:7" ht="45" x14ac:dyDescent="0.25">
      <c r="C433" s="62" t="s">
        <v>871</v>
      </c>
      <c r="D433" s="62" t="s">
        <v>872</v>
      </c>
      <c r="E433" s="65">
        <v>550</v>
      </c>
      <c r="F433" s="65">
        <v>550</v>
      </c>
      <c r="G433" s="65">
        <v>550</v>
      </c>
    </row>
    <row r="434" spans="3:7" ht="45" x14ac:dyDescent="0.25">
      <c r="C434" s="62" t="s">
        <v>873</v>
      </c>
      <c r="D434" s="62" t="s">
        <v>874</v>
      </c>
      <c r="E434" s="65">
        <v>550</v>
      </c>
      <c r="F434" s="65">
        <v>550</v>
      </c>
      <c r="G434" s="65">
        <v>550</v>
      </c>
    </row>
    <row r="435" spans="3:7" x14ac:dyDescent="0.25">
      <c r="C435" s="62" t="s">
        <v>875</v>
      </c>
      <c r="D435" s="62" t="s">
        <v>876</v>
      </c>
      <c r="E435" s="65">
        <v>550</v>
      </c>
      <c r="F435" s="65">
        <v>550</v>
      </c>
      <c r="G435" s="65">
        <v>550</v>
      </c>
    </row>
    <row r="436" spans="3:7" ht="30" x14ac:dyDescent="0.25">
      <c r="C436" s="62" t="s">
        <v>877</v>
      </c>
      <c r="D436" s="62" t="s">
        <v>878</v>
      </c>
      <c r="E436" s="65">
        <v>550</v>
      </c>
      <c r="F436" s="65">
        <v>550</v>
      </c>
      <c r="G436" s="65">
        <v>550</v>
      </c>
    </row>
    <row r="437" spans="3:7" ht="30" x14ac:dyDescent="0.25">
      <c r="C437" s="62" t="s">
        <v>879</v>
      </c>
      <c r="D437" s="62" t="s">
        <v>172</v>
      </c>
      <c r="E437" s="65">
        <v>550</v>
      </c>
      <c r="F437" s="65">
        <v>550</v>
      </c>
      <c r="G437" s="65">
        <v>550</v>
      </c>
    </row>
    <row r="438" spans="3:7" ht="30" x14ac:dyDescent="0.25">
      <c r="C438" s="62" t="s">
        <v>880</v>
      </c>
      <c r="D438" s="62" t="s">
        <v>243</v>
      </c>
      <c r="E438" s="65">
        <v>550</v>
      </c>
      <c r="F438" s="65">
        <v>550</v>
      </c>
      <c r="G438" s="65">
        <v>550</v>
      </c>
    </row>
    <row r="439" spans="3:7" ht="30" x14ac:dyDescent="0.25">
      <c r="C439" s="62" t="s">
        <v>881</v>
      </c>
      <c r="D439" s="62" t="s">
        <v>882</v>
      </c>
      <c r="E439" s="65">
        <v>550</v>
      </c>
      <c r="F439" s="65">
        <v>550</v>
      </c>
      <c r="G439" s="65">
        <v>550</v>
      </c>
    </row>
    <row r="440" spans="3:7" ht="30" x14ac:dyDescent="0.25">
      <c r="C440" s="62" t="s">
        <v>883</v>
      </c>
      <c r="D440" s="62" t="s">
        <v>251</v>
      </c>
      <c r="E440" s="65">
        <v>550</v>
      </c>
      <c r="F440" s="65">
        <v>550</v>
      </c>
      <c r="G440" s="65">
        <v>550</v>
      </c>
    </row>
    <row r="441" spans="3:7" ht="30" x14ac:dyDescent="0.25">
      <c r="C441" s="62" t="s">
        <v>884</v>
      </c>
      <c r="D441" s="62" t="s">
        <v>885</v>
      </c>
      <c r="E441" s="65">
        <v>550</v>
      </c>
      <c r="F441" s="65">
        <v>550</v>
      </c>
      <c r="G441" s="65">
        <v>550</v>
      </c>
    </row>
    <row r="442" spans="3:7" ht="30" x14ac:dyDescent="0.25">
      <c r="C442" s="62" t="s">
        <v>886</v>
      </c>
      <c r="D442" s="62" t="s">
        <v>887</v>
      </c>
      <c r="E442" s="65">
        <v>550</v>
      </c>
      <c r="F442" s="65">
        <v>550</v>
      </c>
      <c r="G442" s="65">
        <v>550</v>
      </c>
    </row>
    <row r="443" spans="3:7" ht="30" x14ac:dyDescent="0.25">
      <c r="C443" s="62" t="s">
        <v>888</v>
      </c>
      <c r="D443" s="62" t="s">
        <v>889</v>
      </c>
      <c r="E443" s="65">
        <v>550</v>
      </c>
      <c r="F443" s="65">
        <v>550</v>
      </c>
      <c r="G443" s="65">
        <v>550</v>
      </c>
    </row>
    <row r="444" spans="3:7" ht="30" x14ac:dyDescent="0.25">
      <c r="C444" s="62" t="s">
        <v>890</v>
      </c>
      <c r="D444" s="62" t="s">
        <v>891</v>
      </c>
      <c r="E444" s="65">
        <v>550</v>
      </c>
      <c r="F444" s="65">
        <v>550</v>
      </c>
      <c r="G444" s="65">
        <v>550</v>
      </c>
    </row>
    <row r="445" spans="3:7" ht="30" x14ac:dyDescent="0.25">
      <c r="C445" s="62" t="s">
        <v>892</v>
      </c>
      <c r="D445" s="62" t="s">
        <v>893</v>
      </c>
      <c r="E445" s="65">
        <v>550</v>
      </c>
      <c r="F445" s="65">
        <v>550</v>
      </c>
      <c r="G445" s="65">
        <v>550</v>
      </c>
    </row>
    <row r="446" spans="3:7" ht="30" x14ac:dyDescent="0.25">
      <c r="C446" s="62" t="s">
        <v>894</v>
      </c>
      <c r="D446" s="62" t="s">
        <v>895</v>
      </c>
      <c r="E446" s="65">
        <v>550</v>
      </c>
      <c r="F446" s="65">
        <v>550</v>
      </c>
      <c r="G446" s="65">
        <v>550</v>
      </c>
    </row>
    <row r="447" spans="3:7" ht="30" x14ac:dyDescent="0.25">
      <c r="C447" s="62" t="s">
        <v>896</v>
      </c>
      <c r="D447" s="62" t="s">
        <v>897</v>
      </c>
      <c r="E447" s="65">
        <v>550</v>
      </c>
      <c r="F447" s="65">
        <v>550</v>
      </c>
      <c r="G447" s="65">
        <v>550</v>
      </c>
    </row>
    <row r="448" spans="3:7" ht="30" x14ac:dyDescent="0.25">
      <c r="C448" s="62" t="s">
        <v>898</v>
      </c>
      <c r="D448" s="62" t="s">
        <v>899</v>
      </c>
      <c r="E448" s="65">
        <v>550</v>
      </c>
      <c r="F448" s="65">
        <v>550</v>
      </c>
      <c r="G448" s="65">
        <v>550</v>
      </c>
    </row>
    <row r="449" spans="3:7" ht="30" x14ac:dyDescent="0.25">
      <c r="C449" s="62" t="s">
        <v>900</v>
      </c>
      <c r="D449" s="62" t="s">
        <v>901</v>
      </c>
      <c r="E449" s="65">
        <v>550</v>
      </c>
      <c r="F449" s="65">
        <v>550</v>
      </c>
      <c r="G449" s="65">
        <v>550</v>
      </c>
    </row>
    <row r="450" spans="3:7" ht="30" x14ac:dyDescent="0.25">
      <c r="C450" s="62" t="s">
        <v>902</v>
      </c>
      <c r="D450" s="62" t="s">
        <v>903</v>
      </c>
      <c r="E450" s="65">
        <v>550</v>
      </c>
      <c r="F450" s="65">
        <v>550</v>
      </c>
      <c r="G450" s="65">
        <v>550</v>
      </c>
    </row>
    <row r="451" spans="3:7" x14ac:dyDescent="0.25">
      <c r="C451" s="62" t="s">
        <v>904</v>
      </c>
      <c r="D451" s="62" t="s">
        <v>905</v>
      </c>
      <c r="E451" s="65">
        <v>550</v>
      </c>
      <c r="F451" s="65">
        <v>550</v>
      </c>
      <c r="G451" s="65">
        <v>550</v>
      </c>
    </row>
    <row r="452" spans="3:7" ht="30" x14ac:dyDescent="0.25">
      <c r="C452" s="62" t="s">
        <v>906</v>
      </c>
      <c r="D452" s="62" t="s">
        <v>907</v>
      </c>
      <c r="E452" s="65">
        <v>550</v>
      </c>
      <c r="F452" s="65">
        <v>550</v>
      </c>
      <c r="G452" s="65">
        <v>550</v>
      </c>
    </row>
    <row r="453" spans="3:7" ht="30" x14ac:dyDescent="0.25">
      <c r="C453" s="62" t="s">
        <v>908</v>
      </c>
      <c r="D453" s="62" t="s">
        <v>704</v>
      </c>
      <c r="E453" s="65">
        <v>550</v>
      </c>
      <c r="F453" s="65">
        <v>550</v>
      </c>
      <c r="G453" s="65">
        <v>550</v>
      </c>
    </row>
    <row r="454" spans="3:7" ht="30" x14ac:dyDescent="0.25">
      <c r="C454" s="62" t="s">
        <v>909</v>
      </c>
      <c r="D454" s="62" t="s">
        <v>910</v>
      </c>
      <c r="E454" s="65">
        <v>550</v>
      </c>
      <c r="F454" s="65">
        <v>550</v>
      </c>
      <c r="G454" s="65">
        <v>550</v>
      </c>
    </row>
    <row r="455" spans="3:7" ht="30" x14ac:dyDescent="0.25">
      <c r="C455" s="62" t="s">
        <v>911</v>
      </c>
      <c r="D455" s="62" t="s">
        <v>912</v>
      </c>
      <c r="E455" s="65">
        <v>550</v>
      </c>
      <c r="F455" s="65">
        <v>550</v>
      </c>
      <c r="G455" s="65">
        <v>550</v>
      </c>
    </row>
    <row r="456" spans="3:7" ht="30" x14ac:dyDescent="0.25">
      <c r="C456" s="62" t="s">
        <v>913</v>
      </c>
      <c r="D456" s="62" t="s">
        <v>914</v>
      </c>
      <c r="E456" s="65">
        <v>550</v>
      </c>
      <c r="F456" s="65">
        <v>550</v>
      </c>
      <c r="G456" s="65">
        <v>550</v>
      </c>
    </row>
    <row r="457" spans="3:7" ht="30" x14ac:dyDescent="0.25">
      <c r="C457" s="62" t="s">
        <v>915</v>
      </c>
      <c r="D457" s="62" t="s">
        <v>702</v>
      </c>
      <c r="E457" s="65">
        <v>550</v>
      </c>
      <c r="F457" s="65">
        <v>550</v>
      </c>
      <c r="G457" s="65">
        <v>550</v>
      </c>
    </row>
    <row r="458" spans="3:7" ht="30" x14ac:dyDescent="0.25">
      <c r="C458" s="62" t="s">
        <v>916</v>
      </c>
      <c r="D458" s="62" t="s">
        <v>917</v>
      </c>
      <c r="E458" s="65">
        <v>550</v>
      </c>
      <c r="F458" s="65">
        <v>550</v>
      </c>
      <c r="G458" s="65">
        <v>550</v>
      </c>
    </row>
    <row r="459" spans="3:7" ht="45" x14ac:dyDescent="0.25">
      <c r="C459" s="62" t="s">
        <v>918</v>
      </c>
      <c r="D459" s="62" t="s">
        <v>919</v>
      </c>
      <c r="E459" s="65">
        <v>550</v>
      </c>
      <c r="F459" s="65">
        <v>550</v>
      </c>
      <c r="G459" s="65">
        <v>550</v>
      </c>
    </row>
    <row r="460" spans="3:7" ht="30" x14ac:dyDescent="0.25">
      <c r="C460" s="62" t="s">
        <v>920</v>
      </c>
      <c r="D460" s="62" t="s">
        <v>921</v>
      </c>
      <c r="E460" s="65">
        <v>550</v>
      </c>
      <c r="F460" s="65">
        <v>550</v>
      </c>
      <c r="G460" s="65">
        <v>550</v>
      </c>
    </row>
    <row r="461" spans="3:7" x14ac:dyDescent="0.25">
      <c r="C461" s="62" t="s">
        <v>922</v>
      </c>
      <c r="D461" s="62" t="s">
        <v>923</v>
      </c>
      <c r="E461" s="65">
        <v>550</v>
      </c>
      <c r="F461" s="65">
        <v>550</v>
      </c>
      <c r="G461" s="65">
        <v>550</v>
      </c>
    </row>
    <row r="462" spans="3:7" ht="30" x14ac:dyDescent="0.25">
      <c r="C462" s="62" t="s">
        <v>924</v>
      </c>
      <c r="D462" s="62" t="s">
        <v>925</v>
      </c>
      <c r="E462" s="65">
        <v>550</v>
      </c>
      <c r="F462" s="65">
        <v>550</v>
      </c>
      <c r="G462" s="65">
        <v>550</v>
      </c>
    </row>
    <row r="463" spans="3:7" ht="30" x14ac:dyDescent="0.25">
      <c r="C463" s="62" t="s">
        <v>926</v>
      </c>
      <c r="D463" s="62" t="s">
        <v>927</v>
      </c>
      <c r="E463" s="65">
        <v>550</v>
      </c>
      <c r="F463" s="65">
        <v>550</v>
      </c>
      <c r="G463" s="65">
        <v>550</v>
      </c>
    </row>
    <row r="464" spans="3:7" x14ac:dyDescent="0.25">
      <c r="C464" s="62" t="s">
        <v>928</v>
      </c>
      <c r="D464" s="62" t="s">
        <v>929</v>
      </c>
      <c r="E464" s="65">
        <v>550</v>
      </c>
      <c r="F464" s="65">
        <v>550</v>
      </c>
      <c r="G464" s="65">
        <v>550</v>
      </c>
    </row>
    <row r="465" spans="3:7" ht="30" x14ac:dyDescent="0.25">
      <c r="C465" s="62" t="s">
        <v>930</v>
      </c>
      <c r="D465" s="62" t="s">
        <v>931</v>
      </c>
      <c r="E465" s="65">
        <v>550</v>
      </c>
      <c r="F465" s="65">
        <v>550</v>
      </c>
      <c r="G465" s="65">
        <v>550</v>
      </c>
    </row>
    <row r="466" spans="3:7" ht="30" x14ac:dyDescent="0.25">
      <c r="C466" s="62" t="s">
        <v>932</v>
      </c>
      <c r="D466" s="62" t="s">
        <v>933</v>
      </c>
      <c r="E466" s="65">
        <v>1200</v>
      </c>
      <c r="F466" s="65">
        <v>1200</v>
      </c>
      <c r="G466" s="65">
        <v>1200</v>
      </c>
    </row>
    <row r="467" spans="3:7" ht="45" x14ac:dyDescent="0.25">
      <c r="C467" s="62" t="s">
        <v>934</v>
      </c>
      <c r="D467" s="62" t="s">
        <v>935</v>
      </c>
      <c r="E467" s="65">
        <v>1200</v>
      </c>
      <c r="F467" s="65">
        <v>1200</v>
      </c>
      <c r="G467" s="65">
        <v>1200</v>
      </c>
    </row>
    <row r="468" spans="3:7" x14ac:dyDescent="0.25">
      <c r="C468" s="62" t="s">
        <v>936</v>
      </c>
      <c r="D468" s="62" t="s">
        <v>937</v>
      </c>
      <c r="E468" s="65">
        <v>3420</v>
      </c>
      <c r="F468" s="65">
        <v>3420</v>
      </c>
      <c r="G468" s="65">
        <v>3420</v>
      </c>
    </row>
    <row r="469" spans="3:7" x14ac:dyDescent="0.25">
      <c r="C469" s="62" t="s">
        <v>938</v>
      </c>
      <c r="D469" s="62" t="s">
        <v>939</v>
      </c>
      <c r="E469" s="65">
        <v>3420</v>
      </c>
      <c r="F469" s="65">
        <v>3420</v>
      </c>
      <c r="G469" s="65">
        <v>3420</v>
      </c>
    </row>
    <row r="470" spans="3:7" ht="30" x14ac:dyDescent="0.25">
      <c r="C470" s="62" t="s">
        <v>940</v>
      </c>
      <c r="D470" s="62" t="s">
        <v>592</v>
      </c>
      <c r="E470" s="65">
        <v>3420</v>
      </c>
      <c r="F470" s="65">
        <v>3420</v>
      </c>
      <c r="G470" s="65">
        <v>3420</v>
      </c>
    </row>
    <row r="471" spans="3:7" x14ac:dyDescent="0.25">
      <c r="C471" s="62" t="s">
        <v>941</v>
      </c>
      <c r="D471" s="62" t="s">
        <v>594</v>
      </c>
      <c r="E471" s="65">
        <v>3420</v>
      </c>
      <c r="F471" s="65">
        <v>3420</v>
      </c>
      <c r="G471" s="65">
        <v>3420</v>
      </c>
    </row>
    <row r="472" spans="3:7" x14ac:dyDescent="0.25">
      <c r="C472" s="62" t="s">
        <v>942</v>
      </c>
      <c r="D472" s="62" t="s">
        <v>943</v>
      </c>
      <c r="E472" s="65">
        <v>3420</v>
      </c>
      <c r="F472" s="65">
        <v>3420</v>
      </c>
      <c r="G472" s="65">
        <v>3420</v>
      </c>
    </row>
    <row r="473" spans="3:7" x14ac:dyDescent="0.25">
      <c r="C473" s="62" t="s">
        <v>944</v>
      </c>
      <c r="D473" s="62" t="s">
        <v>483</v>
      </c>
      <c r="E473" s="65">
        <v>3420</v>
      </c>
      <c r="F473" s="65">
        <v>3420</v>
      </c>
      <c r="G473" s="65">
        <v>3420</v>
      </c>
    </row>
    <row r="474" spans="3:7" x14ac:dyDescent="0.25">
      <c r="C474" s="62" t="s">
        <v>945</v>
      </c>
      <c r="D474" s="62" t="s">
        <v>493</v>
      </c>
      <c r="E474" s="65">
        <v>3420</v>
      </c>
      <c r="F474" s="65">
        <v>3420</v>
      </c>
      <c r="G474" s="65">
        <v>3420</v>
      </c>
    </row>
    <row r="475" spans="3:7" x14ac:dyDescent="0.25">
      <c r="C475" s="62" t="s">
        <v>946</v>
      </c>
      <c r="D475" s="62" t="s">
        <v>513</v>
      </c>
      <c r="E475" s="65">
        <v>3420</v>
      </c>
      <c r="F475" s="65">
        <v>3420</v>
      </c>
      <c r="G475" s="65">
        <v>3420</v>
      </c>
    </row>
    <row r="476" spans="3:7" x14ac:dyDescent="0.25">
      <c r="C476" s="62" t="s">
        <v>947</v>
      </c>
      <c r="D476" s="62" t="s">
        <v>532</v>
      </c>
      <c r="E476" s="65">
        <v>3420</v>
      </c>
      <c r="F476" s="65">
        <v>3420</v>
      </c>
      <c r="G476" s="65">
        <v>3420</v>
      </c>
    </row>
    <row r="477" spans="3:7" x14ac:dyDescent="0.25">
      <c r="C477" s="62" t="s">
        <v>948</v>
      </c>
      <c r="D477" s="62" t="s">
        <v>543</v>
      </c>
      <c r="E477" s="65">
        <v>3420</v>
      </c>
      <c r="F477" s="65">
        <v>3420</v>
      </c>
      <c r="G477" s="65">
        <v>3420</v>
      </c>
    </row>
    <row r="478" spans="3:7" ht="30" x14ac:dyDescent="0.25">
      <c r="C478" s="62" t="s">
        <v>949</v>
      </c>
      <c r="D478" s="62" t="s">
        <v>794</v>
      </c>
      <c r="E478" s="65">
        <v>3420</v>
      </c>
      <c r="F478" s="65">
        <v>3420</v>
      </c>
      <c r="G478" s="65">
        <v>3420</v>
      </c>
    </row>
    <row r="479" spans="3:7" x14ac:dyDescent="0.25">
      <c r="C479" s="62" t="s">
        <v>950</v>
      </c>
      <c r="D479" s="62" t="s">
        <v>951</v>
      </c>
      <c r="E479" s="65">
        <v>3420</v>
      </c>
      <c r="F479" s="65">
        <v>3420</v>
      </c>
      <c r="G479" s="65">
        <v>3420</v>
      </c>
    </row>
    <row r="480" spans="3:7" x14ac:dyDescent="0.25">
      <c r="C480" s="62" t="s">
        <v>952</v>
      </c>
      <c r="D480" s="62" t="s">
        <v>953</v>
      </c>
      <c r="E480" s="65">
        <v>3420</v>
      </c>
      <c r="F480" s="65">
        <v>3420</v>
      </c>
      <c r="G480" s="65">
        <v>3420</v>
      </c>
    </row>
    <row r="481" spans="3:7" x14ac:dyDescent="0.25">
      <c r="C481" s="62" t="s">
        <v>954</v>
      </c>
      <c r="D481" s="62" t="s">
        <v>955</v>
      </c>
      <c r="E481" s="65">
        <v>3420</v>
      </c>
      <c r="F481" s="65">
        <v>3420</v>
      </c>
      <c r="G481" s="65">
        <v>3420</v>
      </c>
    </row>
    <row r="482" spans="3:7" ht="45" x14ac:dyDescent="0.25">
      <c r="C482" s="62" t="s">
        <v>956</v>
      </c>
      <c r="D482" s="62" t="s">
        <v>957</v>
      </c>
      <c r="E482" s="65">
        <v>3420</v>
      </c>
      <c r="F482" s="65">
        <v>3420</v>
      </c>
      <c r="G482" s="65">
        <v>3420</v>
      </c>
    </row>
    <row r="483" spans="3:7" ht="30" x14ac:dyDescent="0.25">
      <c r="C483" s="62" t="s">
        <v>958</v>
      </c>
      <c r="D483" s="62" t="s">
        <v>959</v>
      </c>
      <c r="E483" s="65">
        <v>3420</v>
      </c>
      <c r="F483" s="65">
        <v>3420</v>
      </c>
      <c r="G483" s="65">
        <v>3420</v>
      </c>
    </row>
    <row r="484" spans="3:7" ht="30" x14ac:dyDescent="0.25">
      <c r="C484" s="62" t="s">
        <v>960</v>
      </c>
      <c r="D484" s="62" t="s">
        <v>961</v>
      </c>
      <c r="E484" s="65">
        <v>3420</v>
      </c>
      <c r="F484" s="65">
        <v>3420</v>
      </c>
      <c r="G484" s="65">
        <v>3420</v>
      </c>
    </row>
    <row r="485" spans="3:7" x14ac:dyDescent="0.25">
      <c r="C485" s="62" t="s">
        <v>962</v>
      </c>
      <c r="D485" s="62" t="s">
        <v>963</v>
      </c>
      <c r="E485" s="65">
        <v>3420</v>
      </c>
      <c r="F485" s="65">
        <v>3420</v>
      </c>
      <c r="G485" s="65">
        <v>3420</v>
      </c>
    </row>
    <row r="486" spans="3:7" ht="30" x14ac:dyDescent="0.25">
      <c r="C486" s="62" t="s">
        <v>964</v>
      </c>
      <c r="D486" s="62" t="s">
        <v>141</v>
      </c>
      <c r="E486" s="65">
        <v>3420</v>
      </c>
      <c r="F486" s="65">
        <v>3420</v>
      </c>
      <c r="G486" s="65">
        <v>3420</v>
      </c>
    </row>
    <row r="487" spans="3:7" ht="30" x14ac:dyDescent="0.25">
      <c r="C487" s="62" t="s">
        <v>965</v>
      </c>
      <c r="D487" s="62" t="s">
        <v>966</v>
      </c>
      <c r="E487" s="65">
        <v>3420</v>
      </c>
      <c r="F487" s="65">
        <v>3420</v>
      </c>
      <c r="G487" s="65">
        <v>3420</v>
      </c>
    </row>
    <row r="488" spans="3:7" ht="30" x14ac:dyDescent="0.25">
      <c r="C488" s="62" t="s">
        <v>967</v>
      </c>
      <c r="D488" s="62" t="s">
        <v>968</v>
      </c>
      <c r="E488" s="65">
        <v>3420</v>
      </c>
      <c r="F488" s="65">
        <v>3420</v>
      </c>
      <c r="G488" s="65">
        <v>3420</v>
      </c>
    </row>
    <row r="489" spans="3:7" ht="30" x14ac:dyDescent="0.25">
      <c r="C489" s="62" t="s">
        <v>969</v>
      </c>
      <c r="D489" s="62" t="s">
        <v>970</v>
      </c>
      <c r="E489" s="65">
        <v>3420</v>
      </c>
      <c r="F489" s="65">
        <v>3420</v>
      </c>
      <c r="G489" s="65">
        <v>3420</v>
      </c>
    </row>
    <row r="490" spans="3:7" ht="30" x14ac:dyDescent="0.25">
      <c r="C490" s="62" t="s">
        <v>971</v>
      </c>
      <c r="D490" s="62" t="s">
        <v>972</v>
      </c>
      <c r="E490" s="65">
        <v>3420</v>
      </c>
      <c r="F490" s="65">
        <v>3420</v>
      </c>
      <c r="G490" s="65">
        <v>3420</v>
      </c>
    </row>
    <row r="491" spans="3:7" x14ac:dyDescent="0.25">
      <c r="C491" s="62" t="s">
        <v>973</v>
      </c>
      <c r="D491" s="62" t="s">
        <v>974</v>
      </c>
      <c r="E491" s="65">
        <v>3420</v>
      </c>
      <c r="F491" s="65">
        <v>3420</v>
      </c>
      <c r="G491" s="65">
        <v>3420</v>
      </c>
    </row>
    <row r="492" spans="3:7" x14ac:dyDescent="0.25">
      <c r="C492" s="62" t="s">
        <v>975</v>
      </c>
      <c r="D492" s="62" t="s">
        <v>976</v>
      </c>
      <c r="E492" s="65">
        <v>3420</v>
      </c>
      <c r="F492" s="65">
        <v>3420</v>
      </c>
      <c r="G492" s="65">
        <v>3420</v>
      </c>
    </row>
    <row r="493" spans="3:7" ht="30" x14ac:dyDescent="0.25">
      <c r="C493" s="62" t="s">
        <v>977</v>
      </c>
      <c r="D493" s="62" t="s">
        <v>978</v>
      </c>
      <c r="E493" s="65">
        <v>3420</v>
      </c>
      <c r="F493" s="65">
        <v>3420</v>
      </c>
      <c r="G493" s="65">
        <v>3420</v>
      </c>
    </row>
    <row r="494" spans="3:7" ht="30" x14ac:dyDescent="0.25">
      <c r="C494" s="62" t="s">
        <v>979</v>
      </c>
      <c r="D494" s="62" t="s">
        <v>980</v>
      </c>
      <c r="E494" s="65">
        <v>3420</v>
      </c>
      <c r="F494" s="65">
        <v>3420</v>
      </c>
      <c r="G494" s="65">
        <v>3420</v>
      </c>
    </row>
    <row r="495" spans="3:7" ht="30" x14ac:dyDescent="0.25">
      <c r="C495" s="62" t="s">
        <v>981</v>
      </c>
      <c r="D495" s="62" t="s">
        <v>982</v>
      </c>
      <c r="E495" s="65">
        <v>3420</v>
      </c>
      <c r="F495" s="65">
        <v>3420</v>
      </c>
      <c r="G495" s="65">
        <v>3420</v>
      </c>
    </row>
    <row r="496" spans="3:7" ht="30" x14ac:dyDescent="0.25">
      <c r="C496" s="62" t="s">
        <v>983</v>
      </c>
      <c r="D496" s="62" t="s">
        <v>984</v>
      </c>
      <c r="E496" s="65">
        <v>3420</v>
      </c>
      <c r="F496" s="65">
        <v>3420</v>
      </c>
      <c r="G496" s="65">
        <v>3420</v>
      </c>
    </row>
    <row r="497" spans="3:7" x14ac:dyDescent="0.25">
      <c r="C497" s="62" t="s">
        <v>985</v>
      </c>
      <c r="D497" s="62" t="s">
        <v>986</v>
      </c>
      <c r="E497" s="65">
        <v>3420</v>
      </c>
      <c r="F497" s="65">
        <v>3420</v>
      </c>
      <c r="G497" s="65">
        <v>3420</v>
      </c>
    </row>
    <row r="498" spans="3:7" ht="30" x14ac:dyDescent="0.25">
      <c r="C498" s="62" t="s">
        <v>987</v>
      </c>
      <c r="D498" s="62" t="s">
        <v>988</v>
      </c>
      <c r="E498" s="65">
        <v>3420</v>
      </c>
      <c r="F498" s="65">
        <v>3420</v>
      </c>
      <c r="G498" s="65">
        <v>3420</v>
      </c>
    </row>
    <row r="499" spans="3:7" x14ac:dyDescent="0.25">
      <c r="C499" s="62" t="s">
        <v>989</v>
      </c>
      <c r="D499" s="62" t="s">
        <v>990</v>
      </c>
      <c r="E499" s="65">
        <v>3420</v>
      </c>
      <c r="F499" s="65">
        <v>3420</v>
      </c>
      <c r="G499" s="65">
        <v>3420</v>
      </c>
    </row>
    <row r="500" spans="3:7" x14ac:dyDescent="0.25">
      <c r="C500" s="62" t="s">
        <v>991</v>
      </c>
      <c r="D500" s="62" t="s">
        <v>992</v>
      </c>
      <c r="E500" s="65">
        <v>3420</v>
      </c>
      <c r="F500" s="65">
        <v>3420</v>
      </c>
      <c r="G500" s="65">
        <v>3420</v>
      </c>
    </row>
    <row r="501" spans="3:7" x14ac:dyDescent="0.25">
      <c r="C501" s="62" t="s">
        <v>993</v>
      </c>
      <c r="D501" s="62" t="s">
        <v>994</v>
      </c>
      <c r="E501" s="65">
        <v>3420</v>
      </c>
      <c r="F501" s="65">
        <v>3420</v>
      </c>
      <c r="G501" s="65">
        <v>3420</v>
      </c>
    </row>
    <row r="502" spans="3:7" x14ac:dyDescent="0.25">
      <c r="C502" s="62" t="s">
        <v>995</v>
      </c>
      <c r="D502" s="62" t="s">
        <v>996</v>
      </c>
      <c r="E502" s="65">
        <v>3420</v>
      </c>
      <c r="F502" s="65">
        <v>3420</v>
      </c>
      <c r="G502" s="65">
        <v>3420</v>
      </c>
    </row>
    <row r="503" spans="3:7" x14ac:dyDescent="0.25">
      <c r="C503" s="62" t="s">
        <v>997</v>
      </c>
      <c r="D503" s="62" t="s">
        <v>998</v>
      </c>
      <c r="E503" s="65">
        <v>1200</v>
      </c>
      <c r="F503" s="65">
        <v>1200</v>
      </c>
      <c r="G503" s="65">
        <v>1200</v>
      </c>
    </row>
    <row r="504" spans="3:7" ht="30" x14ac:dyDescent="0.25">
      <c r="C504" s="62" t="s">
        <v>999</v>
      </c>
      <c r="D504" s="62" t="s">
        <v>329</v>
      </c>
      <c r="E504" s="65">
        <v>1200</v>
      </c>
      <c r="F504" s="65">
        <v>1200</v>
      </c>
      <c r="G504" s="65">
        <v>1200</v>
      </c>
    </row>
    <row r="505" spans="3:7" ht="30" x14ac:dyDescent="0.25">
      <c r="C505" s="62" t="s">
        <v>1000</v>
      </c>
      <c r="D505" s="62" t="s">
        <v>404</v>
      </c>
      <c r="E505" s="65">
        <v>1200</v>
      </c>
      <c r="F505" s="65">
        <v>1200</v>
      </c>
      <c r="G505" s="65">
        <v>1200</v>
      </c>
    </row>
    <row r="506" spans="3:7" ht="30" x14ac:dyDescent="0.25">
      <c r="C506" s="62" t="s">
        <v>1001</v>
      </c>
      <c r="D506" s="62" t="s">
        <v>331</v>
      </c>
      <c r="E506" s="65">
        <v>1200</v>
      </c>
      <c r="F506" s="65">
        <v>1200</v>
      </c>
      <c r="G506" s="65">
        <v>1200</v>
      </c>
    </row>
    <row r="507" spans="3:7" x14ac:dyDescent="0.25">
      <c r="C507" s="62" t="s">
        <v>1002</v>
      </c>
      <c r="D507" s="62" t="s">
        <v>1003</v>
      </c>
      <c r="E507" s="65">
        <v>1200</v>
      </c>
      <c r="F507" s="65">
        <v>1200</v>
      </c>
      <c r="G507" s="65">
        <v>1200</v>
      </c>
    </row>
    <row r="508" spans="3:7" ht="30" x14ac:dyDescent="0.25">
      <c r="C508" s="62" t="s">
        <v>1004</v>
      </c>
      <c r="D508" s="62" t="s">
        <v>439</v>
      </c>
      <c r="E508" s="65">
        <v>1200</v>
      </c>
      <c r="F508" s="65">
        <v>1200</v>
      </c>
      <c r="G508" s="65">
        <v>1200</v>
      </c>
    </row>
    <row r="509" spans="3:7" ht="30" x14ac:dyDescent="0.25">
      <c r="C509" s="62" t="s">
        <v>1005</v>
      </c>
      <c r="D509" s="62" t="s">
        <v>1006</v>
      </c>
      <c r="E509" s="65">
        <v>1200</v>
      </c>
      <c r="F509" s="65">
        <v>1200</v>
      </c>
      <c r="G509" s="65">
        <v>1200</v>
      </c>
    </row>
    <row r="510" spans="3:7" ht="30" x14ac:dyDescent="0.25">
      <c r="C510" s="62" t="s">
        <v>1007</v>
      </c>
      <c r="D510" s="62" t="s">
        <v>1008</v>
      </c>
      <c r="E510" s="65">
        <v>1200</v>
      </c>
      <c r="F510" s="65">
        <v>1200</v>
      </c>
      <c r="G510" s="65">
        <v>1200</v>
      </c>
    </row>
    <row r="511" spans="3:7" x14ac:dyDescent="0.25">
      <c r="C511" s="62" t="s">
        <v>1009</v>
      </c>
      <c r="D511" s="62" t="s">
        <v>1010</v>
      </c>
      <c r="E511" s="65">
        <v>1200</v>
      </c>
      <c r="F511" s="65">
        <v>1200</v>
      </c>
      <c r="G511" s="65">
        <v>1200</v>
      </c>
    </row>
    <row r="512" spans="3:7" ht="30" x14ac:dyDescent="0.25">
      <c r="C512" s="62" t="s">
        <v>1011</v>
      </c>
      <c r="D512" s="62" t="s">
        <v>1012</v>
      </c>
      <c r="E512" s="65">
        <v>1200</v>
      </c>
      <c r="F512" s="65">
        <v>1200</v>
      </c>
      <c r="G512" s="65">
        <v>1200</v>
      </c>
    </row>
    <row r="513" spans="3:7" ht="30" x14ac:dyDescent="0.25">
      <c r="C513" s="62" t="s">
        <v>1013</v>
      </c>
      <c r="D513" s="62" t="s">
        <v>407</v>
      </c>
      <c r="E513" s="65">
        <v>1200</v>
      </c>
      <c r="F513" s="65">
        <v>1200</v>
      </c>
      <c r="G513" s="65">
        <v>1200</v>
      </c>
    </row>
    <row r="514" spans="3:7" ht="30" x14ac:dyDescent="0.25">
      <c r="C514" s="62" t="s">
        <v>1014</v>
      </c>
      <c r="D514" s="62" t="s">
        <v>409</v>
      </c>
      <c r="E514" s="65">
        <v>1200</v>
      </c>
      <c r="F514" s="65">
        <v>1200</v>
      </c>
      <c r="G514" s="65">
        <v>1200</v>
      </c>
    </row>
    <row r="515" spans="3:7" x14ac:dyDescent="0.25">
      <c r="C515" s="62" t="s">
        <v>1015</v>
      </c>
      <c r="D515" s="62" t="s">
        <v>333</v>
      </c>
      <c r="E515" s="65">
        <v>1200</v>
      </c>
      <c r="F515" s="65">
        <v>1200</v>
      </c>
      <c r="G515" s="65">
        <v>1200</v>
      </c>
    </row>
    <row r="516" spans="3:7" ht="30" x14ac:dyDescent="0.25">
      <c r="C516" s="62" t="s">
        <v>1016</v>
      </c>
      <c r="D516" s="62" t="s">
        <v>412</v>
      </c>
      <c r="E516" s="65">
        <v>1200</v>
      </c>
      <c r="F516" s="65">
        <v>1200</v>
      </c>
      <c r="G516" s="65">
        <v>1200</v>
      </c>
    </row>
    <row r="517" spans="3:7" x14ac:dyDescent="0.25">
      <c r="C517" s="62" t="s">
        <v>1017</v>
      </c>
      <c r="D517" s="62" t="s">
        <v>414</v>
      </c>
      <c r="E517" s="65">
        <v>1200</v>
      </c>
      <c r="F517" s="65">
        <v>1200</v>
      </c>
      <c r="G517" s="65">
        <v>1200</v>
      </c>
    </row>
    <row r="518" spans="3:7" x14ac:dyDescent="0.25">
      <c r="C518" s="62" t="s">
        <v>1018</v>
      </c>
      <c r="D518" s="62" t="s">
        <v>416</v>
      </c>
      <c r="E518" s="65">
        <v>1200</v>
      </c>
      <c r="F518" s="65">
        <v>1200</v>
      </c>
      <c r="G518" s="65">
        <v>1200</v>
      </c>
    </row>
    <row r="519" spans="3:7" ht="30" x14ac:dyDescent="0.25">
      <c r="C519" s="62" t="s">
        <v>1019</v>
      </c>
      <c r="D519" s="62" t="s">
        <v>418</v>
      </c>
      <c r="E519" s="65">
        <v>1200</v>
      </c>
      <c r="F519" s="65">
        <v>1200</v>
      </c>
      <c r="G519" s="65">
        <v>1200</v>
      </c>
    </row>
    <row r="520" spans="3:7" ht="30" x14ac:dyDescent="0.25">
      <c r="C520" s="62" t="s">
        <v>1020</v>
      </c>
      <c r="D520" s="62" t="s">
        <v>420</v>
      </c>
      <c r="E520" s="65">
        <v>1200</v>
      </c>
      <c r="F520" s="65">
        <v>1200</v>
      </c>
      <c r="G520" s="65">
        <v>1200</v>
      </c>
    </row>
    <row r="521" spans="3:7" x14ac:dyDescent="0.25">
      <c r="C521" s="62" t="s">
        <v>1021</v>
      </c>
      <c r="D521" s="62" t="s">
        <v>1022</v>
      </c>
      <c r="E521" s="65">
        <v>1200</v>
      </c>
      <c r="F521" s="65">
        <v>1200</v>
      </c>
      <c r="G521" s="65">
        <v>1200</v>
      </c>
    </row>
    <row r="522" spans="3:7" ht="30" x14ac:dyDescent="0.25">
      <c r="C522" s="62" t="s">
        <v>1023</v>
      </c>
      <c r="D522" s="62" t="s">
        <v>1024</v>
      </c>
      <c r="E522" s="65">
        <v>1200</v>
      </c>
      <c r="F522" s="65">
        <v>1200</v>
      </c>
      <c r="G522" s="65">
        <v>1200</v>
      </c>
    </row>
    <row r="523" spans="3:7" ht="30" x14ac:dyDescent="0.25">
      <c r="C523" s="62" t="s">
        <v>1025</v>
      </c>
      <c r="D523" s="62" t="s">
        <v>1026</v>
      </c>
      <c r="E523" s="65">
        <v>1200</v>
      </c>
      <c r="F523" s="65">
        <v>1200</v>
      </c>
      <c r="G523" s="65">
        <v>1200</v>
      </c>
    </row>
    <row r="524" spans="3:7" ht="30" x14ac:dyDescent="0.25">
      <c r="C524" s="62" t="s">
        <v>1027</v>
      </c>
      <c r="D524" s="62" t="s">
        <v>1028</v>
      </c>
      <c r="E524" s="65">
        <v>1200</v>
      </c>
      <c r="F524" s="65">
        <v>1200</v>
      </c>
      <c r="G524" s="65">
        <v>1200</v>
      </c>
    </row>
    <row r="525" spans="3:7" ht="30" x14ac:dyDescent="0.25">
      <c r="C525" s="62" t="s">
        <v>1029</v>
      </c>
      <c r="D525" s="62" t="s">
        <v>1030</v>
      </c>
      <c r="E525" s="65">
        <v>1200</v>
      </c>
      <c r="F525" s="65">
        <v>1200</v>
      </c>
      <c r="G525" s="65">
        <v>1200</v>
      </c>
    </row>
    <row r="526" spans="3:7" ht="30" x14ac:dyDescent="0.25">
      <c r="C526" s="62" t="s">
        <v>1031</v>
      </c>
      <c r="D526" s="62" t="s">
        <v>1032</v>
      </c>
      <c r="E526" s="65">
        <v>1200</v>
      </c>
      <c r="F526" s="65">
        <v>1200</v>
      </c>
      <c r="G526" s="65">
        <v>1200</v>
      </c>
    </row>
    <row r="527" spans="3:7" ht="30" x14ac:dyDescent="0.25">
      <c r="C527" s="62" t="s">
        <v>1033</v>
      </c>
      <c r="D527" s="62" t="s">
        <v>1034</v>
      </c>
      <c r="E527" s="65">
        <v>1200</v>
      </c>
      <c r="F527" s="65">
        <v>1200</v>
      </c>
      <c r="G527" s="65">
        <v>1200</v>
      </c>
    </row>
    <row r="528" spans="3:7" ht="30" x14ac:dyDescent="0.25">
      <c r="C528" s="62" t="s">
        <v>1035</v>
      </c>
      <c r="D528" s="62" t="s">
        <v>1036</v>
      </c>
      <c r="E528" s="65">
        <v>1200</v>
      </c>
      <c r="F528" s="65">
        <v>1200</v>
      </c>
      <c r="G528" s="65">
        <v>1200</v>
      </c>
    </row>
    <row r="529" spans="3:7" ht="30" x14ac:dyDescent="0.25">
      <c r="C529" s="62" t="s">
        <v>1037</v>
      </c>
      <c r="D529" s="62" t="s">
        <v>1038</v>
      </c>
      <c r="E529" s="65">
        <v>1200</v>
      </c>
      <c r="F529" s="65">
        <v>1200</v>
      </c>
      <c r="G529" s="65">
        <v>1200</v>
      </c>
    </row>
    <row r="530" spans="3:7" ht="30" x14ac:dyDescent="0.25">
      <c r="C530" s="62" t="s">
        <v>1039</v>
      </c>
      <c r="D530" s="62" t="s">
        <v>1040</v>
      </c>
      <c r="E530" s="65">
        <v>1200</v>
      </c>
      <c r="F530" s="65">
        <v>1200</v>
      </c>
      <c r="G530" s="65">
        <v>1200</v>
      </c>
    </row>
    <row r="531" spans="3:7" ht="30" x14ac:dyDescent="0.25">
      <c r="C531" s="62" t="s">
        <v>1041</v>
      </c>
      <c r="D531" s="62" t="s">
        <v>1042</v>
      </c>
      <c r="E531" s="65">
        <v>1200</v>
      </c>
      <c r="F531" s="65">
        <v>1200</v>
      </c>
      <c r="G531" s="65">
        <v>1200</v>
      </c>
    </row>
    <row r="532" spans="3:7" ht="30" x14ac:dyDescent="0.25">
      <c r="C532" s="62" t="s">
        <v>1043</v>
      </c>
      <c r="D532" s="62" t="s">
        <v>1044</v>
      </c>
      <c r="E532" s="65">
        <v>1200</v>
      </c>
      <c r="F532" s="65">
        <v>1200</v>
      </c>
      <c r="G532" s="65">
        <v>1200</v>
      </c>
    </row>
    <row r="533" spans="3:7" ht="30" x14ac:dyDescent="0.25">
      <c r="C533" s="62" t="s">
        <v>1045</v>
      </c>
      <c r="D533" s="62" t="s">
        <v>1046</v>
      </c>
      <c r="E533" s="65">
        <v>1200</v>
      </c>
      <c r="F533" s="65">
        <v>1200</v>
      </c>
      <c r="G533" s="65">
        <v>1200</v>
      </c>
    </row>
    <row r="534" spans="3:7" ht="30" x14ac:dyDescent="0.25">
      <c r="C534" s="62" t="s">
        <v>1047</v>
      </c>
      <c r="D534" s="62" t="s">
        <v>1048</v>
      </c>
      <c r="E534" s="65">
        <v>1200</v>
      </c>
      <c r="F534" s="65">
        <v>1200</v>
      </c>
      <c r="G534" s="65">
        <v>1200</v>
      </c>
    </row>
    <row r="535" spans="3:7" ht="30" x14ac:dyDescent="0.25">
      <c r="C535" s="62" t="s">
        <v>1049</v>
      </c>
      <c r="D535" s="62" t="s">
        <v>1050</v>
      </c>
      <c r="E535" s="65">
        <v>1200</v>
      </c>
      <c r="F535" s="65">
        <v>1200</v>
      </c>
      <c r="G535" s="65">
        <v>1200</v>
      </c>
    </row>
    <row r="536" spans="3:7" ht="30" x14ac:dyDescent="0.25">
      <c r="C536" s="62" t="s">
        <v>1051</v>
      </c>
      <c r="D536" s="62" t="s">
        <v>1052</v>
      </c>
      <c r="E536" s="65">
        <v>1200</v>
      </c>
      <c r="F536" s="65">
        <v>1200</v>
      </c>
      <c r="G536" s="65">
        <v>1200</v>
      </c>
    </row>
    <row r="537" spans="3:7" ht="30" x14ac:dyDescent="0.25">
      <c r="C537" s="62" t="s">
        <v>1053</v>
      </c>
      <c r="D537" s="62" t="s">
        <v>1054</v>
      </c>
      <c r="E537" s="65">
        <v>1200</v>
      </c>
      <c r="F537" s="65">
        <v>1200</v>
      </c>
      <c r="G537" s="65">
        <v>1200</v>
      </c>
    </row>
    <row r="538" spans="3:7" ht="30" x14ac:dyDescent="0.25">
      <c r="C538" s="62" t="s">
        <v>1055</v>
      </c>
      <c r="D538" s="62" t="s">
        <v>1056</v>
      </c>
      <c r="E538" s="65">
        <v>1200</v>
      </c>
      <c r="F538" s="65">
        <v>1200</v>
      </c>
      <c r="G538" s="65">
        <v>1200</v>
      </c>
    </row>
    <row r="539" spans="3:7" ht="30" x14ac:dyDescent="0.25">
      <c r="C539" s="62" t="s">
        <v>1057</v>
      </c>
      <c r="D539" s="62" t="s">
        <v>1058</v>
      </c>
      <c r="E539" s="65">
        <v>1200</v>
      </c>
      <c r="F539" s="65">
        <v>1200</v>
      </c>
      <c r="G539" s="65">
        <v>1200</v>
      </c>
    </row>
    <row r="540" spans="3:7" ht="30" x14ac:dyDescent="0.25">
      <c r="C540" s="62" t="s">
        <v>1059</v>
      </c>
      <c r="D540" s="62" t="s">
        <v>1060</v>
      </c>
      <c r="E540" s="65">
        <v>1200</v>
      </c>
      <c r="F540" s="65">
        <v>1200</v>
      </c>
      <c r="G540" s="65">
        <v>1200</v>
      </c>
    </row>
    <row r="541" spans="3:7" ht="30" x14ac:dyDescent="0.25">
      <c r="C541" s="62" t="s">
        <v>1061</v>
      </c>
      <c r="D541" s="62" t="s">
        <v>1062</v>
      </c>
      <c r="E541" s="65">
        <v>1200</v>
      </c>
      <c r="F541" s="65">
        <v>1200</v>
      </c>
      <c r="G541" s="65">
        <v>1200</v>
      </c>
    </row>
    <row r="542" spans="3:7" ht="30" x14ac:dyDescent="0.25">
      <c r="C542" s="62" t="s">
        <v>1063</v>
      </c>
      <c r="D542" s="62" t="s">
        <v>1064</v>
      </c>
      <c r="E542" s="65">
        <v>1200</v>
      </c>
      <c r="F542" s="65">
        <v>1200</v>
      </c>
      <c r="G542" s="65">
        <v>1200</v>
      </c>
    </row>
    <row r="543" spans="3:7" ht="30" x14ac:dyDescent="0.25">
      <c r="C543" s="62" t="s">
        <v>1065</v>
      </c>
      <c r="D543" s="62" t="s">
        <v>1066</v>
      </c>
      <c r="E543" s="65">
        <v>1200</v>
      </c>
      <c r="F543" s="65">
        <v>1200</v>
      </c>
      <c r="G543" s="65">
        <v>1200</v>
      </c>
    </row>
    <row r="544" spans="3:7" ht="45" x14ac:dyDescent="0.25">
      <c r="C544" s="62" t="s">
        <v>1067</v>
      </c>
      <c r="D544" s="62" t="s">
        <v>1068</v>
      </c>
      <c r="E544" s="65">
        <v>1200</v>
      </c>
      <c r="F544" s="65">
        <v>1200</v>
      </c>
      <c r="G544" s="65">
        <v>1200</v>
      </c>
    </row>
    <row r="545" spans="3:7" x14ac:dyDescent="0.25">
      <c r="C545" s="62" t="s">
        <v>1069</v>
      </c>
      <c r="D545" s="62" t="s">
        <v>1070</v>
      </c>
      <c r="E545" s="65">
        <v>1200</v>
      </c>
      <c r="F545" s="65">
        <v>1200</v>
      </c>
      <c r="G545" s="65">
        <v>1200</v>
      </c>
    </row>
    <row r="546" spans="3:7" x14ac:dyDescent="0.25">
      <c r="C546" s="62" t="s">
        <v>1071</v>
      </c>
      <c r="D546" s="62" t="s">
        <v>1072</v>
      </c>
      <c r="E546" s="65">
        <v>1200</v>
      </c>
      <c r="F546" s="65">
        <v>1200</v>
      </c>
      <c r="G546" s="65">
        <v>1200</v>
      </c>
    </row>
    <row r="547" spans="3:7" ht="30" x14ac:dyDescent="0.25">
      <c r="C547" s="62" t="s">
        <v>1073</v>
      </c>
      <c r="D547" s="62" t="s">
        <v>1074</v>
      </c>
      <c r="E547" s="65">
        <v>1200</v>
      </c>
      <c r="F547" s="65">
        <v>1200</v>
      </c>
      <c r="G547" s="65">
        <v>1200</v>
      </c>
    </row>
    <row r="548" spans="3:7" x14ac:dyDescent="0.25">
      <c r="C548" s="62" t="s">
        <v>1075</v>
      </c>
      <c r="D548" s="62" t="s">
        <v>1076</v>
      </c>
      <c r="E548" s="65">
        <v>1200</v>
      </c>
      <c r="F548" s="65">
        <v>1200</v>
      </c>
      <c r="G548" s="65">
        <v>1200</v>
      </c>
    </row>
    <row r="549" spans="3:7" ht="30" x14ac:dyDescent="0.25">
      <c r="C549" s="62" t="s">
        <v>1077</v>
      </c>
      <c r="D549" s="62" t="s">
        <v>1078</v>
      </c>
      <c r="E549" s="65">
        <v>1200</v>
      </c>
      <c r="F549" s="65">
        <v>1200</v>
      </c>
      <c r="G549" s="65">
        <v>1200</v>
      </c>
    </row>
    <row r="550" spans="3:7" ht="30" x14ac:dyDescent="0.25">
      <c r="C550" s="62" t="s">
        <v>1079</v>
      </c>
      <c r="D550" s="62" t="s">
        <v>1080</v>
      </c>
      <c r="E550" s="65">
        <v>1200</v>
      </c>
      <c r="F550" s="65">
        <v>1200</v>
      </c>
      <c r="G550" s="65">
        <v>1200</v>
      </c>
    </row>
    <row r="551" spans="3:7" ht="30" x14ac:dyDescent="0.25">
      <c r="C551" s="62" t="s">
        <v>1081</v>
      </c>
      <c r="D551" s="62" t="s">
        <v>1082</v>
      </c>
      <c r="E551" s="65">
        <v>1200</v>
      </c>
      <c r="F551" s="65">
        <v>1200</v>
      </c>
      <c r="G551" s="65">
        <v>1200</v>
      </c>
    </row>
    <row r="552" spans="3:7" x14ac:dyDescent="0.25">
      <c r="C552" s="62" t="s">
        <v>1083</v>
      </c>
      <c r="D552" s="62" t="s">
        <v>1084</v>
      </c>
      <c r="E552" s="65">
        <v>1200</v>
      </c>
      <c r="F552" s="65">
        <v>1200</v>
      </c>
      <c r="G552" s="65">
        <v>1200</v>
      </c>
    </row>
    <row r="553" spans="3:7" ht="45" x14ac:dyDescent="0.25">
      <c r="C553" s="62" t="s">
        <v>1085</v>
      </c>
      <c r="D553" s="62" t="s">
        <v>1086</v>
      </c>
      <c r="E553" s="65">
        <v>1200</v>
      </c>
      <c r="F553" s="65">
        <v>1200</v>
      </c>
      <c r="G553" s="65">
        <v>1200</v>
      </c>
    </row>
    <row r="554" spans="3:7" ht="30" x14ac:dyDescent="0.25">
      <c r="C554" s="62" t="s">
        <v>1087</v>
      </c>
      <c r="D554" s="62" t="s">
        <v>1088</v>
      </c>
      <c r="E554" s="65">
        <v>1200</v>
      </c>
      <c r="F554" s="65">
        <v>1200</v>
      </c>
      <c r="G554" s="65">
        <v>1200</v>
      </c>
    </row>
    <row r="555" spans="3:7" ht="30" x14ac:dyDescent="0.25">
      <c r="C555" s="62" t="s">
        <v>1089</v>
      </c>
      <c r="D555" s="62" t="s">
        <v>1090</v>
      </c>
      <c r="E555" s="65">
        <v>1200</v>
      </c>
      <c r="F555" s="65">
        <v>1200</v>
      </c>
      <c r="G555" s="65">
        <v>1200</v>
      </c>
    </row>
    <row r="556" spans="3:7" ht="30" x14ac:dyDescent="0.25">
      <c r="C556" s="62" t="s">
        <v>1091</v>
      </c>
      <c r="D556" s="62" t="s">
        <v>1092</v>
      </c>
      <c r="E556" s="65">
        <v>1200</v>
      </c>
      <c r="F556" s="65">
        <v>1200</v>
      </c>
      <c r="G556" s="65">
        <v>1200</v>
      </c>
    </row>
    <row r="557" spans="3:7" x14ac:dyDescent="0.25">
      <c r="C557" s="62" t="s">
        <v>1093</v>
      </c>
      <c r="D557" s="62" t="s">
        <v>1094</v>
      </c>
      <c r="E557" s="65">
        <v>1200</v>
      </c>
      <c r="F557" s="65">
        <v>1200</v>
      </c>
      <c r="G557" s="65">
        <v>1200</v>
      </c>
    </row>
    <row r="558" spans="3:7" ht="30" x14ac:dyDescent="0.25">
      <c r="C558" s="62" t="s">
        <v>1095</v>
      </c>
      <c r="D558" s="62" t="s">
        <v>1096</v>
      </c>
      <c r="E558" s="65">
        <v>1200</v>
      </c>
      <c r="F558" s="65">
        <v>1200</v>
      </c>
      <c r="G558" s="65">
        <v>1200</v>
      </c>
    </row>
    <row r="559" spans="3:7" ht="30" x14ac:dyDescent="0.25">
      <c r="C559" s="62" t="s">
        <v>1097</v>
      </c>
      <c r="D559" s="62" t="s">
        <v>1098</v>
      </c>
      <c r="E559" s="65">
        <v>1200</v>
      </c>
      <c r="F559" s="65">
        <v>1200</v>
      </c>
      <c r="G559" s="65">
        <v>1200</v>
      </c>
    </row>
    <row r="560" spans="3:7" x14ac:dyDescent="0.25">
      <c r="C560" s="62" t="s">
        <v>1099</v>
      </c>
      <c r="D560" s="62" t="s">
        <v>1100</v>
      </c>
      <c r="E560" s="65">
        <v>1200</v>
      </c>
      <c r="F560" s="65">
        <v>1200</v>
      </c>
      <c r="G560" s="65">
        <v>1200</v>
      </c>
    </row>
    <row r="561" spans="3:7" x14ac:dyDescent="0.25">
      <c r="C561" s="62" t="s">
        <v>1101</v>
      </c>
      <c r="D561" s="62" t="s">
        <v>1102</v>
      </c>
      <c r="E561" s="65">
        <v>1200</v>
      </c>
      <c r="F561" s="65">
        <v>1200</v>
      </c>
      <c r="G561" s="65">
        <v>1200</v>
      </c>
    </row>
    <row r="562" spans="3:7" x14ac:dyDescent="0.25">
      <c r="C562" s="62" t="s">
        <v>1103</v>
      </c>
      <c r="D562" s="62" t="s">
        <v>1104</v>
      </c>
      <c r="E562" s="65">
        <v>1200</v>
      </c>
      <c r="F562" s="65">
        <v>1200</v>
      </c>
      <c r="G562" s="65">
        <v>1200</v>
      </c>
    </row>
    <row r="563" spans="3:7" x14ac:dyDescent="0.25">
      <c r="C563" s="62" t="s">
        <v>1105</v>
      </c>
      <c r="D563" s="62" t="s">
        <v>1106</v>
      </c>
      <c r="E563" s="65">
        <v>1200</v>
      </c>
      <c r="F563" s="65">
        <v>1200</v>
      </c>
      <c r="G563" s="65">
        <v>1200</v>
      </c>
    </row>
    <row r="564" spans="3:7" x14ac:dyDescent="0.25">
      <c r="C564" s="62" t="s">
        <v>1107</v>
      </c>
      <c r="D564" s="62" t="s">
        <v>1108</v>
      </c>
      <c r="E564" s="65">
        <v>1200</v>
      </c>
      <c r="F564" s="65">
        <v>1200</v>
      </c>
      <c r="G564" s="65">
        <v>1200</v>
      </c>
    </row>
    <row r="565" spans="3:7" x14ac:dyDescent="0.25">
      <c r="C565" s="62" t="s">
        <v>1109</v>
      </c>
      <c r="D565" s="62" t="s">
        <v>1110</v>
      </c>
      <c r="E565" s="65">
        <v>1200</v>
      </c>
      <c r="F565" s="65">
        <v>1200</v>
      </c>
      <c r="G565" s="65">
        <v>1200</v>
      </c>
    </row>
    <row r="566" spans="3:7" ht="30" x14ac:dyDescent="0.25">
      <c r="C566" s="62" t="s">
        <v>1111</v>
      </c>
      <c r="D566" s="62" t="s">
        <v>1112</v>
      </c>
      <c r="E566" s="65">
        <v>1200</v>
      </c>
      <c r="F566" s="65">
        <v>1200</v>
      </c>
      <c r="G566" s="65">
        <v>1200</v>
      </c>
    </row>
    <row r="567" spans="3:7" ht="30" x14ac:dyDescent="0.25">
      <c r="C567" s="62" t="s">
        <v>1113</v>
      </c>
      <c r="D567" s="62" t="s">
        <v>1114</v>
      </c>
      <c r="E567" s="65">
        <v>1200</v>
      </c>
      <c r="F567" s="65">
        <v>1200</v>
      </c>
      <c r="G567" s="65">
        <v>1200</v>
      </c>
    </row>
    <row r="568" spans="3:7" x14ac:dyDescent="0.25">
      <c r="C568" s="62" t="s">
        <v>1115</v>
      </c>
      <c r="D568" s="62" t="s">
        <v>1116</v>
      </c>
      <c r="E568" s="65">
        <v>1200</v>
      </c>
      <c r="F568" s="65">
        <v>1200</v>
      </c>
      <c r="G568" s="65">
        <v>1200</v>
      </c>
    </row>
    <row r="569" spans="3:7" ht="30" x14ac:dyDescent="0.25">
      <c r="C569" s="62" t="s">
        <v>1117</v>
      </c>
      <c r="D569" s="62" t="s">
        <v>1118</v>
      </c>
      <c r="E569" s="65">
        <v>1200</v>
      </c>
      <c r="F569" s="65">
        <v>1200</v>
      </c>
      <c r="G569" s="65">
        <v>1200</v>
      </c>
    </row>
    <row r="570" spans="3:7" ht="30" x14ac:dyDescent="0.25">
      <c r="C570" s="62" t="s">
        <v>1119</v>
      </c>
      <c r="D570" s="62" t="s">
        <v>1120</v>
      </c>
      <c r="E570" s="65">
        <v>1200</v>
      </c>
      <c r="F570" s="65">
        <v>1200</v>
      </c>
      <c r="G570" s="65">
        <v>1200</v>
      </c>
    </row>
    <row r="571" spans="3:7" ht="30" x14ac:dyDescent="0.25">
      <c r="C571" s="62" t="s">
        <v>1121</v>
      </c>
      <c r="D571" s="62" t="s">
        <v>1122</v>
      </c>
      <c r="E571" s="65">
        <v>1200</v>
      </c>
      <c r="F571" s="65">
        <v>1200</v>
      </c>
      <c r="G571" s="65">
        <v>1200</v>
      </c>
    </row>
    <row r="572" spans="3:7" ht="45" x14ac:dyDescent="0.25">
      <c r="C572" s="62" t="s">
        <v>1123</v>
      </c>
      <c r="D572" s="62" t="s">
        <v>1124</v>
      </c>
      <c r="E572" s="65">
        <v>1200</v>
      </c>
      <c r="F572" s="65">
        <v>1200</v>
      </c>
      <c r="G572" s="65">
        <v>1200</v>
      </c>
    </row>
    <row r="573" spans="3:7" ht="30" x14ac:dyDescent="0.25">
      <c r="C573" s="62" t="s">
        <v>1125</v>
      </c>
      <c r="D573" s="62" t="s">
        <v>1126</v>
      </c>
      <c r="E573" s="65">
        <v>1200</v>
      </c>
      <c r="F573" s="65">
        <v>1200</v>
      </c>
      <c r="G573" s="65">
        <v>1200</v>
      </c>
    </row>
    <row r="574" spans="3:7" ht="30" x14ac:dyDescent="0.25">
      <c r="C574" s="62" t="s">
        <v>1127</v>
      </c>
      <c r="D574" s="62" t="s">
        <v>1128</v>
      </c>
      <c r="E574" s="65">
        <v>1200</v>
      </c>
      <c r="F574" s="65">
        <v>1200</v>
      </c>
      <c r="G574" s="65">
        <v>1200</v>
      </c>
    </row>
    <row r="575" spans="3:7" ht="45" x14ac:dyDescent="0.25">
      <c r="C575" s="62" t="s">
        <v>1129</v>
      </c>
      <c r="D575" s="62" t="s">
        <v>1130</v>
      </c>
      <c r="E575" s="65">
        <v>1200</v>
      </c>
      <c r="F575" s="65">
        <v>1200</v>
      </c>
      <c r="G575" s="65">
        <v>1200</v>
      </c>
    </row>
    <row r="576" spans="3:7" ht="30" x14ac:dyDescent="0.25">
      <c r="C576" s="62" t="s">
        <v>1131</v>
      </c>
      <c r="D576" s="62" t="s">
        <v>1132</v>
      </c>
      <c r="E576" s="65">
        <v>1200</v>
      </c>
      <c r="F576" s="65">
        <v>1200</v>
      </c>
      <c r="G576" s="65">
        <v>1200</v>
      </c>
    </row>
    <row r="577" spans="3:7" x14ac:dyDescent="0.25">
      <c r="C577" s="62" t="s">
        <v>1133</v>
      </c>
      <c r="D577" s="62" t="s">
        <v>1134</v>
      </c>
      <c r="E577" s="65">
        <v>80</v>
      </c>
      <c r="F577" s="65">
        <v>80</v>
      </c>
      <c r="G577" s="65">
        <v>80</v>
      </c>
    </row>
    <row r="578" spans="3:7" x14ac:dyDescent="0.25">
      <c r="C578" s="62" t="s">
        <v>1135</v>
      </c>
      <c r="D578" s="62" t="s">
        <v>1136</v>
      </c>
      <c r="E578" s="65">
        <v>80</v>
      </c>
      <c r="F578" s="65">
        <v>80</v>
      </c>
      <c r="G578" s="65">
        <v>80</v>
      </c>
    </row>
    <row r="579" spans="3:7" x14ac:dyDescent="0.25">
      <c r="C579" s="62"/>
      <c r="D579" s="62"/>
      <c r="E579" s="65"/>
      <c r="F579" s="65"/>
      <c r="G579" s="65"/>
    </row>
    <row r="581" spans="3:7" x14ac:dyDescent="0.25">
      <c r="C581" s="52" t="s">
        <v>40</v>
      </c>
      <c r="D581" s="52"/>
    </row>
    <row r="583" spans="3:7" x14ac:dyDescent="0.25">
      <c r="C583" s="161" t="s">
        <v>39</v>
      </c>
      <c r="D583" s="163" t="s">
        <v>38</v>
      </c>
      <c r="E583" s="165" t="s">
        <v>1137</v>
      </c>
      <c r="F583" s="166"/>
      <c r="G583" s="167"/>
    </row>
    <row r="584" spans="3:7" x14ac:dyDescent="0.25">
      <c r="C584" s="162"/>
      <c r="D584" s="164"/>
      <c r="E584" s="14">
        <v>2017</v>
      </c>
      <c r="F584" s="14">
        <v>2018</v>
      </c>
      <c r="G584" s="14">
        <v>1019</v>
      </c>
    </row>
    <row r="585" spans="3:7" x14ac:dyDescent="0.25">
      <c r="C585" s="62" t="s">
        <v>1138</v>
      </c>
      <c r="D585" s="6" t="s">
        <v>104</v>
      </c>
      <c r="E585" s="6">
        <v>162</v>
      </c>
      <c r="F585" s="6">
        <v>162</v>
      </c>
      <c r="G585" s="6">
        <v>162</v>
      </c>
    </row>
    <row r="586" spans="3:7" ht="30" x14ac:dyDescent="0.25">
      <c r="C586" s="62" t="s">
        <v>1139</v>
      </c>
      <c r="D586" s="6" t="s">
        <v>106</v>
      </c>
      <c r="E586" s="6">
        <v>162</v>
      </c>
      <c r="F586" s="6">
        <v>162</v>
      </c>
      <c r="G586" s="6">
        <v>162</v>
      </c>
    </row>
    <row r="587" spans="3:7" x14ac:dyDescent="0.25">
      <c r="C587" s="62" t="s">
        <v>1140</v>
      </c>
      <c r="D587" s="6" t="s">
        <v>108</v>
      </c>
      <c r="E587" s="6">
        <v>162</v>
      </c>
      <c r="F587" s="6">
        <v>162</v>
      </c>
      <c r="G587" s="6">
        <v>162</v>
      </c>
    </row>
    <row r="588" spans="3:7" x14ac:dyDescent="0.25">
      <c r="C588" s="62" t="s">
        <v>1141</v>
      </c>
      <c r="D588" s="6" t="s">
        <v>110</v>
      </c>
      <c r="E588" s="6">
        <v>162</v>
      </c>
      <c r="F588" s="6">
        <v>162</v>
      </c>
      <c r="G588" s="6">
        <v>162</v>
      </c>
    </row>
    <row r="589" spans="3:7" x14ac:dyDescent="0.25">
      <c r="C589" s="62" t="s">
        <v>1142</v>
      </c>
      <c r="D589" s="6" t="s">
        <v>112</v>
      </c>
      <c r="E589" s="6">
        <v>162</v>
      </c>
      <c r="F589" s="6">
        <v>162</v>
      </c>
      <c r="G589" s="6">
        <v>162</v>
      </c>
    </row>
    <row r="590" spans="3:7" ht="30" x14ac:dyDescent="0.25">
      <c r="C590" s="62" t="s">
        <v>1143</v>
      </c>
      <c r="D590" s="6" t="s">
        <v>114</v>
      </c>
      <c r="E590" s="6">
        <v>162</v>
      </c>
      <c r="F590" s="6">
        <v>162</v>
      </c>
      <c r="G590" s="6">
        <v>162</v>
      </c>
    </row>
    <row r="591" spans="3:7" x14ac:dyDescent="0.25">
      <c r="C591" s="62" t="s">
        <v>1144</v>
      </c>
      <c r="D591" s="6" t="s">
        <v>120</v>
      </c>
      <c r="E591" s="6">
        <v>162</v>
      </c>
      <c r="F591" s="6">
        <v>162</v>
      </c>
      <c r="G591" s="6">
        <v>162</v>
      </c>
    </row>
    <row r="592" spans="3:7" x14ac:dyDescent="0.25">
      <c r="C592" s="62" t="s">
        <v>1145</v>
      </c>
      <c r="D592" s="6" t="s">
        <v>122</v>
      </c>
      <c r="E592" s="6">
        <v>162</v>
      </c>
      <c r="F592" s="6">
        <v>162</v>
      </c>
      <c r="G592" s="6">
        <v>162</v>
      </c>
    </row>
    <row r="593" spans="3:7" x14ac:dyDescent="0.25">
      <c r="C593" s="62" t="s">
        <v>1146</v>
      </c>
      <c r="D593" s="6" t="s">
        <v>124</v>
      </c>
      <c r="E593" s="6">
        <v>162</v>
      </c>
      <c r="F593" s="6">
        <v>162</v>
      </c>
      <c r="G593" s="6">
        <v>162</v>
      </c>
    </row>
    <row r="594" spans="3:7" x14ac:dyDescent="0.25">
      <c r="C594" s="62" t="s">
        <v>1147</v>
      </c>
      <c r="D594" s="6" t="s">
        <v>126</v>
      </c>
      <c r="E594" s="6">
        <v>162</v>
      </c>
      <c r="F594" s="6">
        <v>162</v>
      </c>
      <c r="G594" s="6">
        <v>162</v>
      </c>
    </row>
    <row r="595" spans="3:7" x14ac:dyDescent="0.25">
      <c r="C595" s="62" t="s">
        <v>1148</v>
      </c>
      <c r="D595" s="6" t="s">
        <v>128</v>
      </c>
      <c r="E595" s="6">
        <v>162</v>
      </c>
      <c r="F595" s="6">
        <v>162</v>
      </c>
      <c r="G595" s="6">
        <v>162</v>
      </c>
    </row>
    <row r="596" spans="3:7" ht="30" x14ac:dyDescent="0.25">
      <c r="C596" s="62" t="s">
        <v>1149</v>
      </c>
      <c r="D596" s="6" t="s">
        <v>130</v>
      </c>
      <c r="E596" s="6">
        <v>162</v>
      </c>
      <c r="F596" s="6">
        <v>162</v>
      </c>
      <c r="G596" s="6">
        <v>162</v>
      </c>
    </row>
    <row r="597" spans="3:7" ht="30" x14ac:dyDescent="0.25">
      <c r="C597" s="62" t="s">
        <v>1150</v>
      </c>
      <c r="D597" s="6" t="s">
        <v>104</v>
      </c>
      <c r="E597" s="6">
        <v>162</v>
      </c>
      <c r="F597" s="6">
        <v>162</v>
      </c>
      <c r="G597" s="6">
        <v>162</v>
      </c>
    </row>
    <row r="598" spans="3:7" ht="30" x14ac:dyDescent="0.25">
      <c r="C598" s="62" t="s">
        <v>1151</v>
      </c>
      <c r="D598" s="6" t="s">
        <v>106</v>
      </c>
      <c r="E598" s="6">
        <v>162</v>
      </c>
      <c r="F598" s="6">
        <v>162</v>
      </c>
      <c r="G598" s="6">
        <v>162</v>
      </c>
    </row>
    <row r="599" spans="3:7" ht="30" x14ac:dyDescent="0.25">
      <c r="C599" s="62" t="s">
        <v>1152</v>
      </c>
      <c r="D599" s="6" t="s">
        <v>108</v>
      </c>
      <c r="E599" s="6">
        <v>162</v>
      </c>
      <c r="F599" s="6">
        <v>162</v>
      </c>
      <c r="G599" s="6">
        <v>162</v>
      </c>
    </row>
    <row r="600" spans="3:7" x14ac:dyDescent="0.25">
      <c r="C600" s="62" t="s">
        <v>1153</v>
      </c>
      <c r="D600" s="6" t="s">
        <v>110</v>
      </c>
      <c r="E600" s="6">
        <v>162</v>
      </c>
      <c r="F600" s="6">
        <v>162</v>
      </c>
      <c r="G600" s="6">
        <v>162</v>
      </c>
    </row>
    <row r="601" spans="3:7" ht="30" x14ac:dyDescent="0.25">
      <c r="C601" s="62" t="s">
        <v>1154</v>
      </c>
      <c r="D601" s="6" t="s">
        <v>112</v>
      </c>
      <c r="E601" s="6">
        <v>162</v>
      </c>
      <c r="F601" s="6">
        <v>162</v>
      </c>
      <c r="G601" s="6">
        <v>162</v>
      </c>
    </row>
    <row r="602" spans="3:7" ht="30" x14ac:dyDescent="0.25">
      <c r="C602" s="62" t="s">
        <v>1155</v>
      </c>
      <c r="D602" s="6" t="s">
        <v>149</v>
      </c>
      <c r="E602" s="6">
        <v>162</v>
      </c>
      <c r="F602" s="6">
        <v>162</v>
      </c>
      <c r="G602" s="6">
        <v>162</v>
      </c>
    </row>
    <row r="603" spans="3:7" ht="30" x14ac:dyDescent="0.25">
      <c r="C603" s="62" t="s">
        <v>1156</v>
      </c>
      <c r="D603" s="6" t="s">
        <v>114</v>
      </c>
      <c r="E603" s="6">
        <v>162</v>
      </c>
      <c r="F603" s="6">
        <v>162</v>
      </c>
      <c r="G603" s="6">
        <v>162</v>
      </c>
    </row>
    <row r="604" spans="3:7" x14ac:dyDescent="0.25">
      <c r="C604" s="62" t="s">
        <v>1157</v>
      </c>
      <c r="D604" s="6" t="s">
        <v>120</v>
      </c>
      <c r="E604" s="6">
        <v>162</v>
      </c>
      <c r="F604" s="6">
        <v>162</v>
      </c>
      <c r="G604" s="6">
        <v>162</v>
      </c>
    </row>
    <row r="605" spans="3:7" x14ac:dyDescent="0.25">
      <c r="C605" s="62" t="s">
        <v>1158</v>
      </c>
      <c r="D605" s="6" t="s">
        <v>122</v>
      </c>
      <c r="E605" s="6">
        <v>162</v>
      </c>
      <c r="F605" s="6">
        <v>162</v>
      </c>
      <c r="G605" s="6">
        <v>162</v>
      </c>
    </row>
    <row r="606" spans="3:7" x14ac:dyDescent="0.25">
      <c r="C606" s="62" t="s">
        <v>1159</v>
      </c>
      <c r="D606" s="6" t="s">
        <v>124</v>
      </c>
      <c r="E606" s="6">
        <v>162</v>
      </c>
      <c r="F606" s="6">
        <v>162</v>
      </c>
      <c r="G606" s="6">
        <v>162</v>
      </c>
    </row>
    <row r="607" spans="3:7" x14ac:dyDescent="0.25">
      <c r="C607" s="62" t="s">
        <v>1160</v>
      </c>
      <c r="D607" s="6" t="s">
        <v>126</v>
      </c>
      <c r="E607" s="6">
        <v>162</v>
      </c>
      <c r="F607" s="6">
        <v>162</v>
      </c>
      <c r="G607" s="6">
        <v>162</v>
      </c>
    </row>
    <row r="608" spans="3:7" ht="30" x14ac:dyDescent="0.25">
      <c r="C608" s="62" t="s">
        <v>1161</v>
      </c>
      <c r="D608" s="6" t="s">
        <v>128</v>
      </c>
      <c r="E608" s="6">
        <v>162</v>
      </c>
      <c r="F608" s="6">
        <v>162</v>
      </c>
      <c r="G608" s="6">
        <v>162</v>
      </c>
    </row>
    <row r="609" spans="3:7" ht="30" x14ac:dyDescent="0.25">
      <c r="C609" s="62" t="s">
        <v>1162</v>
      </c>
      <c r="D609" s="6" t="s">
        <v>130</v>
      </c>
      <c r="E609" s="6">
        <v>162</v>
      </c>
      <c r="F609" s="6">
        <v>162</v>
      </c>
      <c r="G609" s="6">
        <v>162</v>
      </c>
    </row>
    <row r="610" spans="3:7" ht="45" x14ac:dyDescent="0.25">
      <c r="C610" s="62" t="s">
        <v>1163</v>
      </c>
      <c r="D610" s="6" t="s">
        <v>138</v>
      </c>
      <c r="E610" s="6">
        <v>162</v>
      </c>
      <c r="F610" s="6">
        <v>162</v>
      </c>
      <c r="G610" s="6">
        <v>162</v>
      </c>
    </row>
    <row r="611" spans="3:7" x14ac:dyDescent="0.25">
      <c r="C611" s="62" t="s">
        <v>1164</v>
      </c>
      <c r="D611" s="6" t="s">
        <v>152</v>
      </c>
      <c r="E611" s="6">
        <v>162</v>
      </c>
      <c r="F611" s="6">
        <v>162</v>
      </c>
      <c r="G611" s="6">
        <v>162</v>
      </c>
    </row>
    <row r="612" spans="3:7" x14ac:dyDescent="0.25">
      <c r="C612" s="62" t="s">
        <v>1165</v>
      </c>
      <c r="D612" s="6" t="s">
        <v>154</v>
      </c>
      <c r="E612" s="6">
        <v>162</v>
      </c>
      <c r="F612" s="6">
        <v>162</v>
      </c>
      <c r="G612" s="6">
        <v>162</v>
      </c>
    </row>
    <row r="613" spans="3:7" x14ac:dyDescent="0.25">
      <c r="C613" s="62" t="s">
        <v>1166</v>
      </c>
      <c r="D613" s="6" t="s">
        <v>156</v>
      </c>
      <c r="E613" s="6">
        <v>162</v>
      </c>
      <c r="F613" s="6">
        <v>162</v>
      </c>
      <c r="G613" s="6">
        <v>162</v>
      </c>
    </row>
    <row r="614" spans="3:7" x14ac:dyDescent="0.25">
      <c r="C614" s="62" t="s">
        <v>1167</v>
      </c>
      <c r="D614" s="6" t="s">
        <v>158</v>
      </c>
      <c r="E614" s="6">
        <v>162</v>
      </c>
      <c r="F614" s="6">
        <v>162</v>
      </c>
      <c r="G614" s="6">
        <v>162</v>
      </c>
    </row>
    <row r="615" spans="3:7" x14ac:dyDescent="0.25">
      <c r="C615" s="62" t="s">
        <v>1168</v>
      </c>
      <c r="D615" s="6" t="s">
        <v>162</v>
      </c>
      <c r="E615" s="6">
        <v>162</v>
      </c>
      <c r="F615" s="6">
        <v>162</v>
      </c>
      <c r="G615" s="6">
        <v>162</v>
      </c>
    </row>
    <row r="616" spans="3:7" x14ac:dyDescent="0.25">
      <c r="C616" s="62" t="s">
        <v>1169</v>
      </c>
      <c r="D616" s="6" t="s">
        <v>164</v>
      </c>
      <c r="E616" s="6">
        <v>162</v>
      </c>
      <c r="F616" s="6">
        <v>162</v>
      </c>
      <c r="G616" s="6">
        <v>162</v>
      </c>
    </row>
    <row r="617" spans="3:7" x14ac:dyDescent="0.25">
      <c r="C617" s="62" t="s">
        <v>1170</v>
      </c>
      <c r="D617" s="6" t="s">
        <v>166</v>
      </c>
      <c r="E617" s="6">
        <v>162</v>
      </c>
      <c r="F617" s="6">
        <v>162</v>
      </c>
      <c r="G617" s="6">
        <v>162</v>
      </c>
    </row>
    <row r="618" spans="3:7" x14ac:dyDescent="0.25">
      <c r="C618" s="62" t="s">
        <v>1171</v>
      </c>
      <c r="D618" s="6" t="s">
        <v>168</v>
      </c>
      <c r="E618" s="6">
        <v>162</v>
      </c>
      <c r="F618" s="6">
        <v>162</v>
      </c>
      <c r="G618" s="6">
        <v>162</v>
      </c>
    </row>
    <row r="619" spans="3:7" ht="30" x14ac:dyDescent="0.25">
      <c r="C619" s="62" t="s">
        <v>1172</v>
      </c>
      <c r="D619" s="6" t="s">
        <v>170</v>
      </c>
      <c r="E619" s="6">
        <v>162</v>
      </c>
      <c r="F619" s="6">
        <v>162</v>
      </c>
      <c r="G619" s="6">
        <v>162</v>
      </c>
    </row>
    <row r="620" spans="3:7" x14ac:dyDescent="0.25">
      <c r="C620" s="62" t="s">
        <v>1173</v>
      </c>
      <c r="D620" s="6" t="s">
        <v>172</v>
      </c>
      <c r="E620" s="6">
        <v>162</v>
      </c>
      <c r="F620" s="6">
        <v>162</v>
      </c>
      <c r="G620" s="6">
        <v>162</v>
      </c>
    </row>
    <row r="621" spans="3:7" x14ac:dyDescent="0.25">
      <c r="C621" s="62" t="s">
        <v>1174</v>
      </c>
      <c r="D621" s="6" t="s">
        <v>174</v>
      </c>
      <c r="E621" s="6">
        <v>162</v>
      </c>
      <c r="F621" s="6">
        <v>162</v>
      </c>
      <c r="G621" s="6">
        <v>162</v>
      </c>
    </row>
    <row r="622" spans="3:7" ht="30" x14ac:dyDescent="0.25">
      <c r="C622" s="62" t="s">
        <v>1175</v>
      </c>
      <c r="D622" s="6" t="s">
        <v>190</v>
      </c>
      <c r="E622" s="6">
        <v>162</v>
      </c>
      <c r="F622" s="6">
        <v>162</v>
      </c>
      <c r="G622" s="6">
        <v>162</v>
      </c>
    </row>
    <row r="623" spans="3:7" ht="30" x14ac:dyDescent="0.25">
      <c r="C623" s="62" t="s">
        <v>1176</v>
      </c>
      <c r="D623" s="6" t="s">
        <v>210</v>
      </c>
      <c r="E623" s="6">
        <v>162</v>
      </c>
      <c r="F623" s="6">
        <v>162</v>
      </c>
      <c r="G623" s="6">
        <v>162</v>
      </c>
    </row>
    <row r="624" spans="3:7" ht="30" x14ac:dyDescent="0.25">
      <c r="C624" s="62" t="s">
        <v>1177</v>
      </c>
      <c r="D624" s="6" t="s">
        <v>220</v>
      </c>
      <c r="E624" s="6">
        <v>162</v>
      </c>
      <c r="F624" s="6">
        <v>162</v>
      </c>
      <c r="G624" s="6">
        <v>162</v>
      </c>
    </row>
    <row r="625" spans="3:7" ht="30" x14ac:dyDescent="0.25">
      <c r="C625" s="62" t="s">
        <v>1178</v>
      </c>
      <c r="D625" s="6" t="s">
        <v>222</v>
      </c>
      <c r="E625" s="6">
        <v>162</v>
      </c>
      <c r="F625" s="6">
        <v>162</v>
      </c>
      <c r="G625" s="6">
        <v>162</v>
      </c>
    </row>
    <row r="626" spans="3:7" ht="30" x14ac:dyDescent="0.25">
      <c r="C626" s="62" t="s">
        <v>1179</v>
      </c>
      <c r="D626" s="6" t="s">
        <v>224</v>
      </c>
      <c r="E626" s="6">
        <v>162</v>
      </c>
      <c r="F626" s="6">
        <v>162</v>
      </c>
      <c r="G626" s="6">
        <v>162</v>
      </c>
    </row>
    <row r="627" spans="3:7" ht="30" x14ac:dyDescent="0.25">
      <c r="C627" s="62" t="s">
        <v>1180</v>
      </c>
      <c r="D627" s="6" t="s">
        <v>230</v>
      </c>
      <c r="E627" s="6">
        <v>162</v>
      </c>
      <c r="F627" s="6">
        <v>162</v>
      </c>
      <c r="G627" s="6">
        <v>162</v>
      </c>
    </row>
    <row r="628" spans="3:7" ht="30" x14ac:dyDescent="0.25">
      <c r="C628" s="62" t="s">
        <v>1181</v>
      </c>
      <c r="D628" s="6" t="s">
        <v>158</v>
      </c>
      <c r="E628" s="6">
        <v>162</v>
      </c>
      <c r="F628" s="6">
        <v>162</v>
      </c>
      <c r="G628" s="6">
        <v>162</v>
      </c>
    </row>
    <row r="629" spans="3:7" ht="30" x14ac:dyDescent="0.25">
      <c r="C629" s="62" t="s">
        <v>1182</v>
      </c>
      <c r="D629" s="6" t="s">
        <v>233</v>
      </c>
      <c r="E629" s="6">
        <v>162</v>
      </c>
      <c r="F629" s="6">
        <v>162</v>
      </c>
      <c r="G629" s="6">
        <v>162</v>
      </c>
    </row>
    <row r="630" spans="3:7" ht="30" x14ac:dyDescent="0.25">
      <c r="C630" s="62" t="s">
        <v>1183</v>
      </c>
      <c r="D630" s="6" t="s">
        <v>235</v>
      </c>
      <c r="E630" s="6">
        <v>162</v>
      </c>
      <c r="F630" s="6">
        <v>162</v>
      </c>
      <c r="G630" s="6">
        <v>162</v>
      </c>
    </row>
    <row r="631" spans="3:7" ht="30" x14ac:dyDescent="0.25">
      <c r="C631" s="62" t="s">
        <v>1184</v>
      </c>
      <c r="D631" s="6" t="s">
        <v>237</v>
      </c>
      <c r="E631" s="6">
        <v>162</v>
      </c>
      <c r="F631" s="6">
        <v>162</v>
      </c>
      <c r="G631" s="6">
        <v>162</v>
      </c>
    </row>
    <row r="632" spans="3:7" ht="30" x14ac:dyDescent="0.25">
      <c r="C632" s="62" t="s">
        <v>1185</v>
      </c>
      <c r="D632" s="6" t="s">
        <v>239</v>
      </c>
      <c r="E632" s="6">
        <v>162</v>
      </c>
      <c r="F632" s="6">
        <v>162</v>
      </c>
      <c r="G632" s="6">
        <v>162</v>
      </c>
    </row>
    <row r="633" spans="3:7" ht="30" x14ac:dyDescent="0.25">
      <c r="C633" s="62" t="s">
        <v>1186</v>
      </c>
      <c r="D633" s="6" t="s">
        <v>241</v>
      </c>
      <c r="E633" s="6">
        <v>162</v>
      </c>
      <c r="F633" s="6">
        <v>162</v>
      </c>
      <c r="G633" s="6">
        <v>162</v>
      </c>
    </row>
    <row r="634" spans="3:7" ht="30" x14ac:dyDescent="0.25">
      <c r="C634" s="62" t="s">
        <v>1187</v>
      </c>
      <c r="D634" s="6" t="s">
        <v>243</v>
      </c>
      <c r="E634" s="6">
        <v>162</v>
      </c>
      <c r="F634" s="6">
        <v>162</v>
      </c>
      <c r="G634" s="6">
        <v>162</v>
      </c>
    </row>
    <row r="635" spans="3:7" ht="45" x14ac:dyDescent="0.25">
      <c r="C635" s="62" t="s">
        <v>1188</v>
      </c>
      <c r="D635" s="6" t="s">
        <v>245</v>
      </c>
      <c r="E635" s="6">
        <v>162</v>
      </c>
      <c r="F635" s="6">
        <v>162</v>
      </c>
      <c r="G635" s="6">
        <v>162</v>
      </c>
    </row>
    <row r="636" spans="3:7" x14ac:dyDescent="0.25">
      <c r="C636" s="62" t="s">
        <v>1189</v>
      </c>
      <c r="D636" s="6" t="s">
        <v>247</v>
      </c>
      <c r="E636" s="6">
        <v>162</v>
      </c>
      <c r="F636" s="6">
        <v>162</v>
      </c>
      <c r="G636" s="6">
        <v>162</v>
      </c>
    </row>
    <row r="637" spans="3:7" ht="30" x14ac:dyDescent="0.25">
      <c r="C637" s="62" t="s">
        <v>1190</v>
      </c>
      <c r="D637" s="6" t="s">
        <v>249</v>
      </c>
      <c r="E637" s="6">
        <v>162</v>
      </c>
      <c r="F637" s="6">
        <v>162</v>
      </c>
      <c r="G637" s="6">
        <v>162</v>
      </c>
    </row>
    <row r="638" spans="3:7" x14ac:dyDescent="0.25">
      <c r="C638" s="62" t="s">
        <v>1191</v>
      </c>
      <c r="D638" s="6" t="s">
        <v>251</v>
      </c>
      <c r="E638" s="6">
        <v>162</v>
      </c>
      <c r="F638" s="6">
        <v>162</v>
      </c>
      <c r="G638" s="6">
        <v>162</v>
      </c>
    </row>
    <row r="639" spans="3:7" x14ac:dyDescent="0.25">
      <c r="C639" s="62" t="s">
        <v>1192</v>
      </c>
      <c r="D639" s="6" t="s">
        <v>253</v>
      </c>
      <c r="E639" s="6">
        <v>162</v>
      </c>
      <c r="F639" s="6">
        <v>162</v>
      </c>
      <c r="G639" s="6">
        <v>162</v>
      </c>
    </row>
    <row r="640" spans="3:7" ht="45" x14ac:dyDescent="0.25">
      <c r="C640" s="62" t="s">
        <v>1193</v>
      </c>
      <c r="D640" s="6" t="s">
        <v>263</v>
      </c>
      <c r="E640" s="6">
        <v>162</v>
      </c>
      <c r="F640" s="6">
        <v>162</v>
      </c>
      <c r="G640" s="6">
        <v>162</v>
      </c>
    </row>
    <row r="641" spans="3:7" x14ac:dyDescent="0.25">
      <c r="C641" s="62" t="s">
        <v>1194</v>
      </c>
      <c r="D641" s="6" t="s">
        <v>265</v>
      </c>
      <c r="E641" s="6">
        <v>162</v>
      </c>
      <c r="F641" s="6">
        <v>162</v>
      </c>
      <c r="G641" s="6">
        <v>162</v>
      </c>
    </row>
    <row r="642" spans="3:7" ht="30" x14ac:dyDescent="0.25">
      <c r="C642" s="62" t="s">
        <v>1195</v>
      </c>
      <c r="D642" s="6" t="s">
        <v>267</v>
      </c>
      <c r="E642" s="6">
        <v>162</v>
      </c>
      <c r="F642" s="6">
        <v>162</v>
      </c>
      <c r="G642" s="6">
        <v>162</v>
      </c>
    </row>
    <row r="643" spans="3:7" ht="30" x14ac:dyDescent="0.25">
      <c r="C643" s="62" t="s">
        <v>1196</v>
      </c>
      <c r="D643" s="6" t="s">
        <v>269</v>
      </c>
      <c r="E643" s="6">
        <v>162</v>
      </c>
      <c r="F643" s="6">
        <v>162</v>
      </c>
      <c r="G643" s="6">
        <v>162</v>
      </c>
    </row>
    <row r="644" spans="3:7" x14ac:dyDescent="0.25">
      <c r="C644" s="62" t="s">
        <v>1197</v>
      </c>
      <c r="D644" s="6" t="s">
        <v>271</v>
      </c>
      <c r="E644" s="6">
        <v>162</v>
      </c>
      <c r="F644" s="6">
        <v>162</v>
      </c>
      <c r="G644" s="6">
        <v>162</v>
      </c>
    </row>
    <row r="645" spans="3:7" x14ac:dyDescent="0.25">
      <c r="C645" s="62" t="s">
        <v>1198</v>
      </c>
      <c r="D645" s="6" t="s">
        <v>275</v>
      </c>
      <c r="E645" s="6">
        <v>162</v>
      </c>
      <c r="F645" s="6">
        <v>162</v>
      </c>
      <c r="G645" s="6">
        <v>162</v>
      </c>
    </row>
    <row r="646" spans="3:7" x14ac:dyDescent="0.25">
      <c r="C646" s="62" t="s">
        <v>1199</v>
      </c>
      <c r="D646" s="6" t="s">
        <v>277</v>
      </c>
      <c r="E646" s="6">
        <v>162</v>
      </c>
      <c r="F646" s="6">
        <v>162</v>
      </c>
      <c r="G646" s="6">
        <v>162</v>
      </c>
    </row>
    <row r="647" spans="3:7" ht="45" x14ac:dyDescent="0.25">
      <c r="C647" s="62" t="s">
        <v>1200</v>
      </c>
      <c r="D647" s="6" t="s">
        <v>283</v>
      </c>
      <c r="E647" s="6">
        <v>162</v>
      </c>
      <c r="F647" s="6">
        <v>162</v>
      </c>
      <c r="G647" s="6">
        <v>162</v>
      </c>
    </row>
    <row r="648" spans="3:7" ht="45" x14ac:dyDescent="0.25">
      <c r="C648" s="62" t="s">
        <v>1201</v>
      </c>
      <c r="D648" s="6" t="s">
        <v>285</v>
      </c>
      <c r="E648" s="6">
        <v>162</v>
      </c>
      <c r="F648" s="6">
        <v>162</v>
      </c>
      <c r="G648" s="6">
        <v>162</v>
      </c>
    </row>
    <row r="649" spans="3:7" ht="45" x14ac:dyDescent="0.25">
      <c r="C649" s="62" t="s">
        <v>1202</v>
      </c>
      <c r="D649" s="6" t="s">
        <v>287</v>
      </c>
      <c r="E649" s="6">
        <v>162</v>
      </c>
      <c r="F649" s="6">
        <v>162</v>
      </c>
      <c r="G649" s="6">
        <v>162</v>
      </c>
    </row>
    <row r="650" spans="3:7" ht="45" x14ac:dyDescent="0.25">
      <c r="C650" s="62" t="s">
        <v>1203</v>
      </c>
      <c r="D650" s="6" t="s">
        <v>289</v>
      </c>
      <c r="E650" s="6">
        <v>162</v>
      </c>
      <c r="F650" s="6">
        <v>162</v>
      </c>
      <c r="G650" s="6">
        <v>162</v>
      </c>
    </row>
    <row r="651" spans="3:7" ht="45" x14ac:dyDescent="0.25">
      <c r="C651" s="62" t="s">
        <v>1204</v>
      </c>
      <c r="D651" s="6" t="s">
        <v>283</v>
      </c>
      <c r="E651" s="6">
        <v>162</v>
      </c>
      <c r="F651" s="6">
        <v>162</v>
      </c>
      <c r="G651" s="6">
        <v>162</v>
      </c>
    </row>
    <row r="652" spans="3:7" ht="45" x14ac:dyDescent="0.25">
      <c r="C652" s="62" t="s">
        <v>1205</v>
      </c>
      <c r="D652" s="6" t="s">
        <v>285</v>
      </c>
      <c r="E652" s="6">
        <v>162</v>
      </c>
      <c r="F652" s="6">
        <v>162</v>
      </c>
      <c r="G652" s="6">
        <v>162</v>
      </c>
    </row>
    <row r="653" spans="3:7" ht="30" x14ac:dyDescent="0.25">
      <c r="C653" s="62" t="s">
        <v>1206</v>
      </c>
      <c r="D653" s="6" t="s">
        <v>287</v>
      </c>
      <c r="E653" s="6">
        <v>162</v>
      </c>
      <c r="F653" s="6">
        <v>162</v>
      </c>
      <c r="G653" s="6">
        <v>162</v>
      </c>
    </row>
    <row r="654" spans="3:7" ht="30" x14ac:dyDescent="0.25">
      <c r="C654" s="62" t="s">
        <v>1207</v>
      </c>
      <c r="D654" s="6" t="s">
        <v>289</v>
      </c>
      <c r="E654" s="6">
        <v>162</v>
      </c>
      <c r="F654" s="6">
        <v>162</v>
      </c>
      <c r="G654" s="6">
        <v>162</v>
      </c>
    </row>
    <row r="655" spans="3:7" ht="60" x14ac:dyDescent="0.25">
      <c r="C655" s="62" t="s">
        <v>1208</v>
      </c>
      <c r="D655" s="6" t="s">
        <v>283</v>
      </c>
      <c r="E655" s="6">
        <v>162</v>
      </c>
      <c r="F655" s="6">
        <v>162</v>
      </c>
      <c r="G655" s="6">
        <v>162</v>
      </c>
    </row>
    <row r="656" spans="3:7" ht="60" x14ac:dyDescent="0.25">
      <c r="C656" s="62" t="s">
        <v>1209</v>
      </c>
      <c r="D656" s="6" t="s">
        <v>285</v>
      </c>
      <c r="E656" s="6">
        <v>162</v>
      </c>
      <c r="F656" s="6">
        <v>162</v>
      </c>
      <c r="G656" s="6">
        <v>162</v>
      </c>
    </row>
    <row r="657" spans="3:7" ht="45" x14ac:dyDescent="0.25">
      <c r="C657" s="62" t="s">
        <v>1210</v>
      </c>
      <c r="D657" s="6" t="s">
        <v>287</v>
      </c>
      <c r="E657" s="6">
        <v>162</v>
      </c>
      <c r="F657" s="6">
        <v>162</v>
      </c>
      <c r="G657" s="6">
        <v>162</v>
      </c>
    </row>
    <row r="658" spans="3:7" ht="45" x14ac:dyDescent="0.25">
      <c r="C658" s="62" t="s">
        <v>1211</v>
      </c>
      <c r="D658" s="6" t="s">
        <v>289</v>
      </c>
      <c r="E658" s="6">
        <v>162</v>
      </c>
      <c r="F658" s="6">
        <v>162</v>
      </c>
      <c r="G658" s="6">
        <v>162</v>
      </c>
    </row>
    <row r="659" spans="3:7" x14ac:dyDescent="0.25">
      <c r="C659" s="62" t="s">
        <v>1212</v>
      </c>
      <c r="D659" s="6" t="s">
        <v>299</v>
      </c>
      <c r="E659" s="6">
        <v>162</v>
      </c>
      <c r="F659" s="6">
        <v>162</v>
      </c>
      <c r="G659" s="6">
        <v>162</v>
      </c>
    </row>
    <row r="660" spans="3:7" ht="30" x14ac:dyDescent="0.25">
      <c r="C660" s="62" t="s">
        <v>1213</v>
      </c>
      <c r="D660" s="6" t="s">
        <v>1214</v>
      </c>
      <c r="E660" s="6">
        <v>162</v>
      </c>
      <c r="F660" s="6">
        <v>162</v>
      </c>
      <c r="G660" s="6">
        <v>162</v>
      </c>
    </row>
    <row r="661" spans="3:7" ht="30" x14ac:dyDescent="0.25">
      <c r="C661" s="62" t="s">
        <v>1215</v>
      </c>
      <c r="D661" s="6" t="s">
        <v>301</v>
      </c>
      <c r="E661" s="6">
        <v>162</v>
      </c>
      <c r="F661" s="6">
        <v>162</v>
      </c>
      <c r="G661" s="6">
        <v>162</v>
      </c>
    </row>
    <row r="662" spans="3:7" ht="30" x14ac:dyDescent="0.25">
      <c r="C662" s="62" t="s">
        <v>1216</v>
      </c>
      <c r="D662" s="6" t="s">
        <v>303</v>
      </c>
      <c r="E662" s="6">
        <v>162</v>
      </c>
      <c r="F662" s="6">
        <v>162</v>
      </c>
      <c r="G662" s="6">
        <v>162</v>
      </c>
    </row>
    <row r="663" spans="3:7" ht="30" x14ac:dyDescent="0.25">
      <c r="C663" s="62" t="s">
        <v>1217</v>
      </c>
      <c r="D663" s="6" t="s">
        <v>305</v>
      </c>
      <c r="E663" s="6">
        <v>162</v>
      </c>
      <c r="F663" s="6">
        <v>162</v>
      </c>
      <c r="G663" s="6">
        <v>162</v>
      </c>
    </row>
    <row r="664" spans="3:7" ht="30" x14ac:dyDescent="0.25">
      <c r="C664" s="62" t="s">
        <v>1218</v>
      </c>
      <c r="D664" s="6" t="s">
        <v>307</v>
      </c>
      <c r="E664" s="6">
        <v>162</v>
      </c>
      <c r="F664" s="6">
        <v>162</v>
      </c>
      <c r="G664" s="6">
        <v>162</v>
      </c>
    </row>
    <row r="665" spans="3:7" ht="30" x14ac:dyDescent="0.25">
      <c r="C665" s="62" t="s">
        <v>1219</v>
      </c>
      <c r="D665" s="6" t="s">
        <v>309</v>
      </c>
      <c r="E665" s="6">
        <v>162</v>
      </c>
      <c r="F665" s="6">
        <v>162</v>
      </c>
      <c r="G665" s="6">
        <v>162</v>
      </c>
    </row>
    <row r="666" spans="3:7" ht="30" x14ac:dyDescent="0.25">
      <c r="C666" s="62" t="s">
        <v>1220</v>
      </c>
      <c r="D666" s="6" t="s">
        <v>311</v>
      </c>
      <c r="E666" s="6">
        <v>162</v>
      </c>
      <c r="F666" s="6">
        <v>162</v>
      </c>
      <c r="G666" s="6">
        <v>162</v>
      </c>
    </row>
    <row r="667" spans="3:7" ht="30" x14ac:dyDescent="0.25">
      <c r="C667" s="62" t="s">
        <v>1221</v>
      </c>
      <c r="D667" s="6" t="s">
        <v>317</v>
      </c>
      <c r="E667" s="6">
        <v>162</v>
      </c>
      <c r="F667" s="6">
        <v>162</v>
      </c>
      <c r="G667" s="6">
        <v>162</v>
      </c>
    </row>
    <row r="668" spans="3:7" ht="30" x14ac:dyDescent="0.25">
      <c r="C668" s="62" t="s">
        <v>1222</v>
      </c>
      <c r="D668" s="6" t="s">
        <v>319</v>
      </c>
      <c r="E668" s="6">
        <v>162</v>
      </c>
      <c r="F668" s="6">
        <v>162</v>
      </c>
      <c r="G668" s="6">
        <v>162</v>
      </c>
    </row>
    <row r="669" spans="3:7" ht="45" x14ac:dyDescent="0.25">
      <c r="C669" s="62" t="s">
        <v>1223</v>
      </c>
      <c r="D669" s="6" t="s">
        <v>321</v>
      </c>
      <c r="E669" s="6">
        <v>162</v>
      </c>
      <c r="F669" s="6">
        <v>162</v>
      </c>
      <c r="G669" s="6">
        <v>162</v>
      </c>
    </row>
    <row r="670" spans="3:7" ht="30" x14ac:dyDescent="0.25">
      <c r="C670" s="62" t="s">
        <v>1224</v>
      </c>
      <c r="D670" s="6" t="s">
        <v>323</v>
      </c>
      <c r="E670" s="6">
        <v>162</v>
      </c>
      <c r="F670" s="6">
        <v>162</v>
      </c>
      <c r="G670" s="6">
        <v>162</v>
      </c>
    </row>
    <row r="671" spans="3:7" ht="30" x14ac:dyDescent="0.25">
      <c r="C671" s="62" t="s">
        <v>1225</v>
      </c>
      <c r="D671" s="6" t="s">
        <v>325</v>
      </c>
      <c r="E671" s="6">
        <v>162</v>
      </c>
      <c r="F671" s="6">
        <v>162</v>
      </c>
      <c r="G671" s="6">
        <v>162</v>
      </c>
    </row>
    <row r="672" spans="3:7" ht="30" x14ac:dyDescent="0.25">
      <c r="C672" s="62" t="s">
        <v>1226</v>
      </c>
      <c r="D672" s="6" t="s">
        <v>327</v>
      </c>
      <c r="E672" s="6">
        <v>162</v>
      </c>
      <c r="F672" s="6">
        <v>162</v>
      </c>
      <c r="G672" s="6">
        <v>162</v>
      </c>
    </row>
    <row r="673" spans="3:7" ht="30" x14ac:dyDescent="0.25">
      <c r="C673" s="62" t="s">
        <v>1227</v>
      </c>
      <c r="D673" s="6" t="s">
        <v>329</v>
      </c>
      <c r="E673" s="6">
        <v>162</v>
      </c>
      <c r="F673" s="6">
        <v>162</v>
      </c>
      <c r="G673" s="6">
        <v>162</v>
      </c>
    </row>
    <row r="674" spans="3:7" ht="30" x14ac:dyDescent="0.25">
      <c r="C674" s="62" t="s">
        <v>1228</v>
      </c>
      <c r="D674" s="6" t="s">
        <v>331</v>
      </c>
      <c r="E674" s="6">
        <v>162</v>
      </c>
      <c r="F674" s="6">
        <v>162</v>
      </c>
      <c r="G674" s="6">
        <v>162</v>
      </c>
    </row>
    <row r="675" spans="3:7" ht="30" x14ac:dyDescent="0.25">
      <c r="C675" s="62" t="s">
        <v>1229</v>
      </c>
      <c r="D675" s="6" t="s">
        <v>333</v>
      </c>
      <c r="E675" s="6">
        <v>162</v>
      </c>
      <c r="F675" s="6">
        <v>162</v>
      </c>
      <c r="G675" s="6">
        <v>162</v>
      </c>
    </row>
    <row r="676" spans="3:7" ht="30" x14ac:dyDescent="0.25">
      <c r="C676" s="62" t="s">
        <v>1230</v>
      </c>
      <c r="D676" s="6" t="s">
        <v>335</v>
      </c>
      <c r="E676" s="6">
        <v>162</v>
      </c>
      <c r="F676" s="6">
        <v>162</v>
      </c>
      <c r="G676" s="6">
        <v>162</v>
      </c>
    </row>
    <row r="677" spans="3:7" ht="30" x14ac:dyDescent="0.25">
      <c r="C677" s="62" t="s">
        <v>1231</v>
      </c>
      <c r="D677" s="6" t="s">
        <v>313</v>
      </c>
      <c r="E677" s="6">
        <v>162</v>
      </c>
      <c r="F677" s="6">
        <v>162</v>
      </c>
      <c r="G677" s="6">
        <v>162</v>
      </c>
    </row>
    <row r="678" spans="3:7" x14ac:dyDescent="0.25">
      <c r="C678" s="62" t="s">
        <v>1232</v>
      </c>
      <c r="D678" s="6" t="s">
        <v>315</v>
      </c>
      <c r="E678" s="6">
        <v>162</v>
      </c>
      <c r="F678" s="6">
        <v>162</v>
      </c>
      <c r="G678" s="6">
        <v>162</v>
      </c>
    </row>
    <row r="679" spans="3:7" x14ac:dyDescent="0.25">
      <c r="C679" s="62" t="s">
        <v>1233</v>
      </c>
      <c r="D679" s="6" t="s">
        <v>375</v>
      </c>
      <c r="E679" s="6">
        <v>162</v>
      </c>
      <c r="F679" s="6">
        <v>162</v>
      </c>
      <c r="G679" s="6">
        <v>162</v>
      </c>
    </row>
    <row r="680" spans="3:7" x14ac:dyDescent="0.25">
      <c r="C680" s="62" t="s">
        <v>1234</v>
      </c>
      <c r="D680" s="6" t="s">
        <v>377</v>
      </c>
      <c r="E680" s="6">
        <v>162</v>
      </c>
      <c r="F680" s="6">
        <v>162</v>
      </c>
      <c r="G680" s="6">
        <v>162</v>
      </c>
    </row>
    <row r="681" spans="3:7" x14ac:dyDescent="0.25">
      <c r="C681" s="62" t="s">
        <v>1235</v>
      </c>
      <c r="D681" s="6" t="s">
        <v>379</v>
      </c>
      <c r="E681" s="6">
        <v>162</v>
      </c>
      <c r="F681" s="6">
        <v>162</v>
      </c>
      <c r="G681" s="6">
        <v>162</v>
      </c>
    </row>
    <row r="682" spans="3:7" x14ac:dyDescent="0.25">
      <c r="C682" s="62" t="s">
        <v>1236</v>
      </c>
      <c r="D682" s="6" t="s">
        <v>381</v>
      </c>
      <c r="E682" s="6">
        <v>162</v>
      </c>
      <c r="F682" s="6">
        <v>162</v>
      </c>
      <c r="G682" s="6">
        <v>162</v>
      </c>
    </row>
    <row r="683" spans="3:7" ht="30" x14ac:dyDescent="0.25">
      <c r="C683" s="62" t="s">
        <v>1237</v>
      </c>
      <c r="D683" s="6" t="s">
        <v>317</v>
      </c>
      <c r="E683" s="6">
        <v>162</v>
      </c>
      <c r="F683" s="6">
        <v>162</v>
      </c>
      <c r="G683" s="6">
        <v>162</v>
      </c>
    </row>
    <row r="684" spans="3:7" ht="30" x14ac:dyDescent="0.25">
      <c r="C684" s="62" t="s">
        <v>1238</v>
      </c>
      <c r="D684" s="6" t="s">
        <v>319</v>
      </c>
      <c r="E684" s="6">
        <v>162</v>
      </c>
      <c r="F684" s="6">
        <v>162</v>
      </c>
      <c r="G684" s="6">
        <v>162</v>
      </c>
    </row>
    <row r="685" spans="3:7" ht="30" x14ac:dyDescent="0.25">
      <c r="C685" s="62" t="s">
        <v>1239</v>
      </c>
      <c r="D685" s="6" t="s">
        <v>321</v>
      </c>
      <c r="E685" s="6">
        <v>162</v>
      </c>
      <c r="F685" s="6">
        <v>162</v>
      </c>
      <c r="G685" s="6">
        <v>162</v>
      </c>
    </row>
    <row r="686" spans="3:7" x14ac:dyDescent="0.25">
      <c r="C686" s="62" t="s">
        <v>1240</v>
      </c>
      <c r="D686" s="6" t="s">
        <v>323</v>
      </c>
      <c r="E686" s="6">
        <v>162</v>
      </c>
      <c r="F686" s="6">
        <v>162</v>
      </c>
      <c r="G686" s="6">
        <v>162</v>
      </c>
    </row>
    <row r="687" spans="3:7" ht="30" x14ac:dyDescent="0.25">
      <c r="C687" s="62" t="s">
        <v>1241</v>
      </c>
      <c r="D687" s="6" t="s">
        <v>325</v>
      </c>
      <c r="E687" s="6">
        <v>162</v>
      </c>
      <c r="F687" s="6">
        <v>162</v>
      </c>
      <c r="G687" s="6">
        <v>162</v>
      </c>
    </row>
    <row r="688" spans="3:7" ht="30" x14ac:dyDescent="0.25">
      <c r="C688" s="62" t="s">
        <v>1242</v>
      </c>
      <c r="D688" s="6" t="s">
        <v>327</v>
      </c>
      <c r="E688" s="6">
        <v>162</v>
      </c>
      <c r="F688" s="6">
        <v>162</v>
      </c>
      <c r="G688" s="6">
        <v>162</v>
      </c>
    </row>
    <row r="689" spans="3:7" x14ac:dyDescent="0.25">
      <c r="C689" s="62" t="s">
        <v>1243</v>
      </c>
      <c r="D689" s="6" t="s">
        <v>329</v>
      </c>
      <c r="E689" s="6">
        <v>162</v>
      </c>
      <c r="F689" s="6">
        <v>162</v>
      </c>
      <c r="G689" s="6">
        <v>162</v>
      </c>
    </row>
    <row r="690" spans="3:7" ht="30" x14ac:dyDescent="0.25">
      <c r="C690" s="62" t="s">
        <v>1244</v>
      </c>
      <c r="D690" s="6" t="s">
        <v>331</v>
      </c>
      <c r="E690" s="6">
        <v>162</v>
      </c>
      <c r="F690" s="6">
        <v>162</v>
      </c>
      <c r="G690" s="6">
        <v>162</v>
      </c>
    </row>
    <row r="691" spans="3:7" x14ac:dyDescent="0.25">
      <c r="C691" s="62" t="s">
        <v>1245</v>
      </c>
      <c r="D691" s="6" t="s">
        <v>333</v>
      </c>
      <c r="E691" s="6">
        <v>162</v>
      </c>
      <c r="F691" s="6">
        <v>162</v>
      </c>
      <c r="G691" s="6">
        <v>162</v>
      </c>
    </row>
    <row r="692" spans="3:7" ht="30" x14ac:dyDescent="0.25">
      <c r="C692" s="62" t="s">
        <v>1246</v>
      </c>
      <c r="D692" s="6" t="s">
        <v>335</v>
      </c>
      <c r="E692" s="6">
        <v>162</v>
      </c>
      <c r="F692" s="6">
        <v>162</v>
      </c>
      <c r="G692" s="6">
        <v>162</v>
      </c>
    </row>
    <row r="693" spans="3:7" x14ac:dyDescent="0.25">
      <c r="C693" s="62" t="s">
        <v>1247</v>
      </c>
      <c r="D693" s="6" t="s">
        <v>344</v>
      </c>
      <c r="E693" s="6">
        <v>162</v>
      </c>
      <c r="F693" s="6">
        <v>162</v>
      </c>
      <c r="G693" s="6">
        <v>162</v>
      </c>
    </row>
    <row r="694" spans="3:7" x14ac:dyDescent="0.25">
      <c r="C694" s="62" t="s">
        <v>1248</v>
      </c>
      <c r="D694" s="6" t="s">
        <v>352</v>
      </c>
      <c r="E694" s="6">
        <v>162</v>
      </c>
      <c r="F694" s="6">
        <v>162</v>
      </c>
      <c r="G694" s="6">
        <v>162</v>
      </c>
    </row>
    <row r="695" spans="3:7" x14ac:dyDescent="0.25">
      <c r="C695" s="62" t="s">
        <v>1249</v>
      </c>
      <c r="D695" s="6" t="s">
        <v>367</v>
      </c>
      <c r="E695" s="6">
        <v>162</v>
      </c>
      <c r="F695" s="6">
        <v>162</v>
      </c>
      <c r="G695" s="6">
        <v>162</v>
      </c>
    </row>
    <row r="696" spans="3:7" ht="30" x14ac:dyDescent="0.25">
      <c r="C696" s="62" t="s">
        <v>1250</v>
      </c>
      <c r="D696" s="6" t="s">
        <v>132</v>
      </c>
      <c r="E696" s="6">
        <v>162</v>
      </c>
      <c r="F696" s="6">
        <v>162</v>
      </c>
      <c r="G696" s="6">
        <v>162</v>
      </c>
    </row>
    <row r="697" spans="3:7" ht="30" x14ac:dyDescent="0.25">
      <c r="C697" s="62" t="s">
        <v>1251</v>
      </c>
      <c r="D697" s="6" t="s">
        <v>370</v>
      </c>
      <c r="E697" s="6">
        <v>162</v>
      </c>
      <c r="F697" s="6">
        <v>162</v>
      </c>
      <c r="G697" s="6">
        <v>162</v>
      </c>
    </row>
    <row r="698" spans="3:7" ht="30" x14ac:dyDescent="0.25">
      <c r="C698" s="62" t="s">
        <v>1252</v>
      </c>
      <c r="D698" s="6" t="s">
        <v>372</v>
      </c>
      <c r="E698" s="6">
        <v>162</v>
      </c>
      <c r="F698" s="6">
        <v>162</v>
      </c>
      <c r="G698" s="6">
        <v>162</v>
      </c>
    </row>
    <row r="699" spans="3:7" x14ac:dyDescent="0.25">
      <c r="C699" s="62" t="s">
        <v>1253</v>
      </c>
      <c r="D699" s="6" t="s">
        <v>383</v>
      </c>
      <c r="E699" s="6">
        <v>162</v>
      </c>
      <c r="F699" s="6">
        <v>162</v>
      </c>
      <c r="G699" s="6">
        <v>162</v>
      </c>
    </row>
    <row r="700" spans="3:7" x14ac:dyDescent="0.25">
      <c r="C700" s="62" t="s">
        <v>1254</v>
      </c>
      <c r="D700" s="6" t="s">
        <v>385</v>
      </c>
      <c r="E700" s="6">
        <v>162</v>
      </c>
      <c r="F700" s="6">
        <v>162</v>
      </c>
      <c r="G700" s="6">
        <v>162</v>
      </c>
    </row>
    <row r="701" spans="3:7" ht="30" x14ac:dyDescent="0.25">
      <c r="C701" s="62" t="s">
        <v>1255</v>
      </c>
      <c r="D701" s="6" t="s">
        <v>387</v>
      </c>
      <c r="E701" s="6">
        <v>162</v>
      </c>
      <c r="F701" s="6">
        <v>162</v>
      </c>
      <c r="G701" s="6">
        <v>162</v>
      </c>
    </row>
    <row r="702" spans="3:7" ht="30" x14ac:dyDescent="0.25">
      <c r="C702" s="62" t="s">
        <v>1256</v>
      </c>
      <c r="D702" s="6" t="s">
        <v>389</v>
      </c>
      <c r="E702" s="6">
        <v>162</v>
      </c>
      <c r="F702" s="6">
        <v>162</v>
      </c>
      <c r="G702" s="6">
        <v>162</v>
      </c>
    </row>
    <row r="703" spans="3:7" ht="30" x14ac:dyDescent="0.25">
      <c r="C703" s="62" t="s">
        <v>1257</v>
      </c>
      <c r="D703" s="6" t="s">
        <v>391</v>
      </c>
      <c r="E703" s="6">
        <v>162</v>
      </c>
      <c r="F703" s="6">
        <v>162</v>
      </c>
      <c r="G703" s="6">
        <v>162</v>
      </c>
    </row>
    <row r="704" spans="3:7" ht="30" x14ac:dyDescent="0.25">
      <c r="C704" s="62" t="s">
        <v>1258</v>
      </c>
      <c r="D704" s="6" t="s">
        <v>399</v>
      </c>
      <c r="E704" s="6">
        <v>162</v>
      </c>
      <c r="F704" s="6">
        <v>162</v>
      </c>
      <c r="G704" s="6">
        <v>162</v>
      </c>
    </row>
    <row r="705" spans="3:7" ht="30" x14ac:dyDescent="0.25">
      <c r="C705" s="62" t="s">
        <v>1259</v>
      </c>
      <c r="D705" s="6" t="s">
        <v>401</v>
      </c>
      <c r="E705" s="6">
        <v>162</v>
      </c>
      <c r="F705" s="6">
        <v>162</v>
      </c>
      <c r="G705" s="6">
        <v>162</v>
      </c>
    </row>
    <row r="706" spans="3:7" x14ac:dyDescent="0.25">
      <c r="C706" s="62" t="s">
        <v>1260</v>
      </c>
      <c r="D706" s="6" t="s">
        <v>404</v>
      </c>
      <c r="E706" s="6">
        <v>162</v>
      </c>
      <c r="F706" s="6">
        <v>162</v>
      </c>
      <c r="G706" s="6">
        <v>162</v>
      </c>
    </row>
    <row r="707" spans="3:7" x14ac:dyDescent="0.25">
      <c r="C707" s="62" t="s">
        <v>1261</v>
      </c>
      <c r="D707" s="6" t="s">
        <v>412</v>
      </c>
      <c r="E707" s="6">
        <v>162</v>
      </c>
      <c r="F707" s="6">
        <v>162</v>
      </c>
      <c r="G707" s="6">
        <v>162</v>
      </c>
    </row>
    <row r="708" spans="3:7" x14ac:dyDescent="0.25">
      <c r="C708" s="62" t="s">
        <v>1262</v>
      </c>
      <c r="D708" s="6" t="s">
        <v>414</v>
      </c>
      <c r="E708" s="6">
        <v>162</v>
      </c>
      <c r="F708" s="6">
        <v>162</v>
      </c>
      <c r="G708" s="6">
        <v>162</v>
      </c>
    </row>
    <row r="709" spans="3:7" x14ac:dyDescent="0.25">
      <c r="C709" s="62" t="s">
        <v>1263</v>
      </c>
      <c r="D709" s="6" t="s">
        <v>416</v>
      </c>
      <c r="E709" s="6">
        <v>162</v>
      </c>
      <c r="F709" s="6">
        <v>162</v>
      </c>
      <c r="G709" s="6">
        <v>162</v>
      </c>
    </row>
    <row r="710" spans="3:7" ht="30" x14ac:dyDescent="0.25">
      <c r="C710" s="62" t="s">
        <v>1264</v>
      </c>
      <c r="D710" s="6" t="s">
        <v>418</v>
      </c>
      <c r="E710" s="6">
        <v>162</v>
      </c>
      <c r="F710" s="6">
        <v>162</v>
      </c>
      <c r="G710" s="6">
        <v>162</v>
      </c>
    </row>
    <row r="711" spans="3:7" ht="30" x14ac:dyDescent="0.25">
      <c r="C711" s="62" t="s">
        <v>1265</v>
      </c>
      <c r="D711" s="6" t="s">
        <v>420</v>
      </c>
      <c r="E711" s="6">
        <v>162</v>
      </c>
      <c r="F711" s="6">
        <v>162</v>
      </c>
      <c r="G711" s="6">
        <v>162</v>
      </c>
    </row>
    <row r="712" spans="3:7" ht="30" x14ac:dyDescent="0.25">
      <c r="C712" s="62" t="s">
        <v>1266</v>
      </c>
      <c r="D712" s="6" t="s">
        <v>422</v>
      </c>
      <c r="E712" s="6">
        <v>162</v>
      </c>
      <c r="F712" s="6">
        <v>162</v>
      </c>
      <c r="G712" s="6">
        <v>162</v>
      </c>
    </row>
    <row r="713" spans="3:7" x14ac:dyDescent="0.25">
      <c r="C713" s="62" t="s">
        <v>1267</v>
      </c>
      <c r="D713" s="6" t="s">
        <v>424</v>
      </c>
      <c r="E713" s="6">
        <v>162</v>
      </c>
      <c r="F713" s="6">
        <v>162</v>
      </c>
      <c r="G713" s="6">
        <v>162</v>
      </c>
    </row>
    <row r="714" spans="3:7" ht="30" x14ac:dyDescent="0.25">
      <c r="C714" s="62" t="s">
        <v>1268</v>
      </c>
      <c r="D714" s="6" t="s">
        <v>426</v>
      </c>
      <c r="E714" s="6">
        <v>162</v>
      </c>
      <c r="F714" s="6">
        <v>162</v>
      </c>
      <c r="G714" s="6">
        <v>162</v>
      </c>
    </row>
    <row r="715" spans="3:7" x14ac:dyDescent="0.25">
      <c r="C715" s="62" t="s">
        <v>1269</v>
      </c>
      <c r="D715" s="6" t="s">
        <v>428</v>
      </c>
      <c r="E715" s="6">
        <v>162</v>
      </c>
      <c r="F715" s="6">
        <v>162</v>
      </c>
      <c r="G715" s="6">
        <v>162</v>
      </c>
    </row>
    <row r="716" spans="3:7" x14ac:dyDescent="0.25">
      <c r="C716" s="62" t="s">
        <v>1270</v>
      </c>
      <c r="D716" s="6" t="s">
        <v>430</v>
      </c>
      <c r="E716" s="6">
        <v>162</v>
      </c>
      <c r="F716" s="6">
        <v>162</v>
      </c>
      <c r="G716" s="6">
        <v>162</v>
      </c>
    </row>
    <row r="717" spans="3:7" ht="30" x14ac:dyDescent="0.25">
      <c r="C717" s="62" t="s">
        <v>1271</v>
      </c>
      <c r="D717" s="6" t="s">
        <v>432</v>
      </c>
      <c r="E717" s="6">
        <v>162</v>
      </c>
      <c r="F717" s="6">
        <v>162</v>
      </c>
      <c r="G717" s="6">
        <v>162</v>
      </c>
    </row>
    <row r="718" spans="3:7" ht="30" x14ac:dyDescent="0.25">
      <c r="C718" s="62" t="s">
        <v>1272</v>
      </c>
      <c r="D718" s="6" t="s">
        <v>434</v>
      </c>
      <c r="E718" s="6">
        <v>162</v>
      </c>
      <c r="F718" s="6">
        <v>162</v>
      </c>
      <c r="G718" s="6">
        <v>162</v>
      </c>
    </row>
    <row r="719" spans="3:7" x14ac:dyDescent="0.25">
      <c r="C719" s="62" t="s">
        <v>1273</v>
      </c>
      <c r="D719" s="6" t="s">
        <v>439</v>
      </c>
      <c r="E719" s="6">
        <v>162</v>
      </c>
      <c r="F719" s="6">
        <v>162</v>
      </c>
      <c r="G719" s="6">
        <v>162</v>
      </c>
    </row>
    <row r="720" spans="3:7" x14ac:dyDescent="0.25">
      <c r="C720" s="62" t="s">
        <v>1274</v>
      </c>
      <c r="D720" s="6" t="s">
        <v>441</v>
      </c>
      <c r="E720" s="6">
        <v>162</v>
      </c>
      <c r="F720" s="6">
        <v>162</v>
      </c>
      <c r="G720" s="6">
        <v>162</v>
      </c>
    </row>
    <row r="721" spans="3:7" x14ac:dyDescent="0.25">
      <c r="C721" s="62" t="s">
        <v>1275</v>
      </c>
      <c r="D721" s="6" t="s">
        <v>443</v>
      </c>
      <c r="E721" s="6">
        <v>162</v>
      </c>
      <c r="F721" s="6">
        <v>162</v>
      </c>
      <c r="G721" s="6">
        <v>162</v>
      </c>
    </row>
    <row r="722" spans="3:7" x14ac:dyDescent="0.25">
      <c r="C722" s="62" t="s">
        <v>1276</v>
      </c>
      <c r="D722" s="6" t="s">
        <v>459</v>
      </c>
      <c r="E722" s="6">
        <v>162</v>
      </c>
      <c r="F722" s="6">
        <v>162</v>
      </c>
      <c r="G722" s="6">
        <v>162</v>
      </c>
    </row>
    <row r="723" spans="3:7" ht="30" x14ac:dyDescent="0.25">
      <c r="C723" s="62" t="s">
        <v>1277</v>
      </c>
      <c r="D723" s="6" t="s">
        <v>461</v>
      </c>
      <c r="E723" s="6">
        <v>162</v>
      </c>
      <c r="F723" s="6">
        <v>162</v>
      </c>
      <c r="G723" s="6">
        <v>162</v>
      </c>
    </row>
    <row r="724" spans="3:7" x14ac:dyDescent="0.25">
      <c r="C724" s="62" t="s">
        <v>1278</v>
      </c>
      <c r="D724" s="6" t="s">
        <v>463</v>
      </c>
      <c r="E724" s="6">
        <v>162</v>
      </c>
      <c r="F724" s="6">
        <v>162</v>
      </c>
      <c r="G724" s="6">
        <v>162</v>
      </c>
    </row>
    <row r="725" spans="3:7" x14ac:dyDescent="0.25">
      <c r="C725" s="62" t="s">
        <v>1279</v>
      </c>
      <c r="D725" s="6" t="s">
        <v>465</v>
      </c>
      <c r="E725" s="6">
        <v>162</v>
      </c>
      <c r="F725" s="6">
        <v>162</v>
      </c>
      <c r="G725" s="6">
        <v>162</v>
      </c>
    </row>
    <row r="726" spans="3:7" x14ac:dyDescent="0.25">
      <c r="C726" s="62" t="s">
        <v>1280</v>
      </c>
      <c r="D726" s="6" t="s">
        <v>467</v>
      </c>
      <c r="E726" s="6">
        <v>162</v>
      </c>
      <c r="F726" s="6">
        <v>162</v>
      </c>
      <c r="G726" s="6">
        <v>162</v>
      </c>
    </row>
    <row r="727" spans="3:7" x14ac:dyDescent="0.25">
      <c r="C727" s="62" t="s">
        <v>1281</v>
      </c>
      <c r="D727" s="6" t="s">
        <v>469</v>
      </c>
      <c r="E727" s="6">
        <v>162</v>
      </c>
      <c r="F727" s="6">
        <v>162</v>
      </c>
      <c r="G727" s="6">
        <v>162</v>
      </c>
    </row>
    <row r="728" spans="3:7" x14ac:dyDescent="0.25">
      <c r="C728" s="62" t="s">
        <v>1282</v>
      </c>
      <c r="D728" s="6" t="s">
        <v>471</v>
      </c>
      <c r="E728" s="6">
        <v>162</v>
      </c>
      <c r="F728" s="6">
        <v>162</v>
      </c>
      <c r="G728" s="6">
        <v>162</v>
      </c>
    </row>
    <row r="729" spans="3:7" x14ac:dyDescent="0.25">
      <c r="C729" s="62" t="s">
        <v>1283</v>
      </c>
      <c r="D729" s="6" t="s">
        <v>473</v>
      </c>
      <c r="E729" s="6">
        <v>162</v>
      </c>
      <c r="F729" s="6">
        <v>162</v>
      </c>
      <c r="G729" s="6">
        <v>162</v>
      </c>
    </row>
    <row r="730" spans="3:7" x14ac:dyDescent="0.25">
      <c r="C730" s="62" t="s">
        <v>1284</v>
      </c>
      <c r="D730" s="6" t="s">
        <v>475</v>
      </c>
      <c r="E730" s="6">
        <v>162</v>
      </c>
      <c r="F730" s="6">
        <v>162</v>
      </c>
      <c r="G730" s="6">
        <v>162</v>
      </c>
    </row>
    <row r="731" spans="3:7" x14ac:dyDescent="0.25">
      <c r="C731" s="62" t="s">
        <v>1285</v>
      </c>
      <c r="D731" s="6" t="s">
        <v>477</v>
      </c>
      <c r="E731" s="6">
        <v>162</v>
      </c>
      <c r="F731" s="6">
        <v>162</v>
      </c>
      <c r="G731" s="6">
        <v>162</v>
      </c>
    </row>
    <row r="732" spans="3:7" x14ac:dyDescent="0.25">
      <c r="C732" s="62" t="s">
        <v>1286</v>
      </c>
      <c r="D732" s="6" t="s">
        <v>479</v>
      </c>
      <c r="E732" s="6">
        <v>162</v>
      </c>
      <c r="F732" s="6">
        <v>162</v>
      </c>
      <c r="G732" s="6">
        <v>162</v>
      </c>
    </row>
    <row r="733" spans="3:7" x14ac:dyDescent="0.25">
      <c r="C733" s="62" t="s">
        <v>1287</v>
      </c>
      <c r="D733" s="6" t="s">
        <v>481</v>
      </c>
      <c r="E733" s="6">
        <v>162</v>
      </c>
      <c r="F733" s="6">
        <v>162</v>
      </c>
      <c r="G733" s="6">
        <v>162</v>
      </c>
    </row>
    <row r="734" spans="3:7" x14ac:dyDescent="0.25">
      <c r="C734" s="62" t="s">
        <v>1288</v>
      </c>
      <c r="D734" s="6" t="s">
        <v>483</v>
      </c>
      <c r="E734" s="6">
        <v>162</v>
      </c>
      <c r="F734" s="6">
        <v>162</v>
      </c>
      <c r="G734" s="6">
        <v>162</v>
      </c>
    </row>
    <row r="735" spans="3:7" x14ac:dyDescent="0.25">
      <c r="C735" s="62" t="s">
        <v>1289</v>
      </c>
      <c r="D735" s="6" t="s">
        <v>489</v>
      </c>
      <c r="E735" s="6">
        <v>162</v>
      </c>
      <c r="F735" s="6">
        <v>162</v>
      </c>
      <c r="G735" s="6">
        <v>162</v>
      </c>
    </row>
    <row r="736" spans="3:7" x14ac:dyDescent="0.25">
      <c r="C736" s="62" t="s">
        <v>1290</v>
      </c>
      <c r="D736" s="6" t="s">
        <v>501</v>
      </c>
      <c r="E736" s="6">
        <v>162</v>
      </c>
      <c r="F736" s="6">
        <v>162</v>
      </c>
      <c r="G736" s="6">
        <v>162</v>
      </c>
    </row>
    <row r="737" spans="3:7" x14ac:dyDescent="0.25">
      <c r="C737" s="62" t="s">
        <v>1291</v>
      </c>
      <c r="D737" s="6" t="s">
        <v>509</v>
      </c>
      <c r="E737" s="6">
        <v>162</v>
      </c>
      <c r="F737" s="6">
        <v>162</v>
      </c>
      <c r="G737" s="6">
        <v>162</v>
      </c>
    </row>
    <row r="738" spans="3:7" x14ac:dyDescent="0.25">
      <c r="C738" s="62" t="s">
        <v>1292</v>
      </c>
      <c r="D738" s="6" t="s">
        <v>519</v>
      </c>
      <c r="E738" s="6">
        <v>162</v>
      </c>
      <c r="F738" s="6">
        <v>162</v>
      </c>
      <c r="G738" s="6">
        <v>162</v>
      </c>
    </row>
    <row r="739" spans="3:7" ht="30" x14ac:dyDescent="0.25">
      <c r="C739" s="62" t="s">
        <v>1293</v>
      </c>
      <c r="D739" s="6" t="s">
        <v>521</v>
      </c>
      <c r="E739" s="6">
        <v>162</v>
      </c>
      <c r="F739" s="6">
        <v>162</v>
      </c>
      <c r="G739" s="6">
        <v>162</v>
      </c>
    </row>
    <row r="740" spans="3:7" x14ac:dyDescent="0.25">
      <c r="C740" s="62" t="s">
        <v>1294</v>
      </c>
      <c r="D740" s="6" t="s">
        <v>104</v>
      </c>
      <c r="E740" s="6">
        <v>162</v>
      </c>
      <c r="F740" s="6">
        <v>162</v>
      </c>
      <c r="G740" s="6">
        <v>162</v>
      </c>
    </row>
    <row r="741" spans="3:7" x14ac:dyDescent="0.25">
      <c r="C741" s="62" t="s">
        <v>1295</v>
      </c>
      <c r="D741" s="6" t="s">
        <v>524</v>
      </c>
      <c r="E741" s="6">
        <v>162</v>
      </c>
      <c r="F741" s="6">
        <v>162</v>
      </c>
      <c r="G741" s="6">
        <v>162</v>
      </c>
    </row>
    <row r="742" spans="3:7" ht="30" x14ac:dyDescent="0.25">
      <c r="C742" s="62" t="s">
        <v>1296</v>
      </c>
      <c r="D742" s="6" t="s">
        <v>526</v>
      </c>
      <c r="E742" s="6">
        <v>162</v>
      </c>
      <c r="F742" s="6">
        <v>162</v>
      </c>
      <c r="G742" s="6">
        <v>162</v>
      </c>
    </row>
    <row r="743" spans="3:7" x14ac:dyDescent="0.25">
      <c r="C743" s="62" t="s">
        <v>1297</v>
      </c>
      <c r="D743" s="6" t="s">
        <v>532</v>
      </c>
      <c r="E743" s="6">
        <v>162</v>
      </c>
      <c r="F743" s="6">
        <v>162</v>
      </c>
      <c r="G743" s="6">
        <v>162</v>
      </c>
    </row>
    <row r="744" spans="3:7" x14ac:dyDescent="0.25">
      <c r="C744" s="62" t="s">
        <v>1298</v>
      </c>
      <c r="D744" s="6" t="s">
        <v>538</v>
      </c>
      <c r="E744" s="6">
        <v>162</v>
      </c>
      <c r="F744" s="6">
        <v>162</v>
      </c>
      <c r="G744" s="6">
        <v>162</v>
      </c>
    </row>
    <row r="745" spans="3:7" x14ac:dyDescent="0.25">
      <c r="C745" s="62" t="s">
        <v>1299</v>
      </c>
      <c r="D745" s="6" t="s">
        <v>549</v>
      </c>
      <c r="E745" s="6">
        <v>162</v>
      </c>
      <c r="F745" s="6">
        <v>162</v>
      </c>
      <c r="G745" s="6">
        <v>162</v>
      </c>
    </row>
    <row r="746" spans="3:7" x14ac:dyDescent="0.25">
      <c r="C746" s="62" t="s">
        <v>1300</v>
      </c>
      <c r="D746" s="6" t="s">
        <v>551</v>
      </c>
      <c r="E746" s="6">
        <v>162</v>
      </c>
      <c r="F746" s="6">
        <v>162</v>
      </c>
      <c r="G746" s="6">
        <v>162</v>
      </c>
    </row>
    <row r="747" spans="3:7" x14ac:dyDescent="0.25">
      <c r="C747" s="62" t="s">
        <v>1301</v>
      </c>
      <c r="D747" s="6" t="s">
        <v>553</v>
      </c>
      <c r="E747" s="6">
        <v>162</v>
      </c>
      <c r="F747" s="6">
        <v>162</v>
      </c>
      <c r="G747" s="6">
        <v>162</v>
      </c>
    </row>
    <row r="748" spans="3:7" x14ac:dyDescent="0.25">
      <c r="C748" s="62" t="s">
        <v>1302</v>
      </c>
      <c r="D748" s="6" t="s">
        <v>555</v>
      </c>
      <c r="E748" s="6">
        <v>162</v>
      </c>
      <c r="F748" s="6">
        <v>162</v>
      </c>
      <c r="G748" s="6">
        <v>162</v>
      </c>
    </row>
    <row r="749" spans="3:7" x14ac:dyDescent="0.25">
      <c r="C749" s="62" t="s">
        <v>1303</v>
      </c>
      <c r="D749" s="6" t="s">
        <v>557</v>
      </c>
      <c r="E749" s="6">
        <v>162</v>
      </c>
      <c r="F749" s="6">
        <v>162</v>
      </c>
      <c r="G749" s="6">
        <v>162</v>
      </c>
    </row>
    <row r="750" spans="3:7" x14ac:dyDescent="0.25">
      <c r="C750" s="62" t="s">
        <v>1304</v>
      </c>
      <c r="D750" s="6" t="s">
        <v>247</v>
      </c>
      <c r="E750" s="6">
        <v>162</v>
      </c>
      <c r="F750" s="6">
        <v>162</v>
      </c>
      <c r="G750" s="6">
        <v>162</v>
      </c>
    </row>
    <row r="751" spans="3:7" x14ac:dyDescent="0.25">
      <c r="C751" s="62" t="s">
        <v>1305</v>
      </c>
      <c r="D751" s="6" t="s">
        <v>562</v>
      </c>
      <c r="E751" s="6">
        <v>162</v>
      </c>
      <c r="F751" s="6">
        <v>162</v>
      </c>
      <c r="G751" s="6">
        <v>162</v>
      </c>
    </row>
    <row r="752" spans="3:7" x14ac:dyDescent="0.25">
      <c r="C752" s="62" t="s">
        <v>1306</v>
      </c>
      <c r="D752" s="6" t="s">
        <v>564</v>
      </c>
      <c r="E752" s="6">
        <v>162</v>
      </c>
      <c r="F752" s="6">
        <v>162</v>
      </c>
      <c r="G752" s="6">
        <v>162</v>
      </c>
    </row>
    <row r="753" spans="3:7" ht="30" x14ac:dyDescent="0.25">
      <c r="C753" s="62" t="s">
        <v>1307</v>
      </c>
      <c r="D753" s="6" t="s">
        <v>566</v>
      </c>
      <c r="E753" s="6">
        <v>162</v>
      </c>
      <c r="F753" s="6">
        <v>162</v>
      </c>
      <c r="G753" s="6">
        <v>162</v>
      </c>
    </row>
    <row r="754" spans="3:7" ht="30" x14ac:dyDescent="0.25">
      <c r="C754" s="62" t="s">
        <v>1308</v>
      </c>
      <c r="D754" s="6" t="s">
        <v>568</v>
      </c>
      <c r="E754" s="6">
        <v>162</v>
      </c>
      <c r="F754" s="6">
        <v>162</v>
      </c>
      <c r="G754" s="6">
        <v>162</v>
      </c>
    </row>
    <row r="755" spans="3:7" x14ac:dyDescent="0.25">
      <c r="C755" s="62" t="s">
        <v>1309</v>
      </c>
      <c r="D755" s="6" t="s">
        <v>572</v>
      </c>
      <c r="E755" s="6">
        <v>162</v>
      </c>
      <c r="F755" s="6">
        <v>162</v>
      </c>
      <c r="G755" s="6">
        <v>162</v>
      </c>
    </row>
    <row r="756" spans="3:7" x14ac:dyDescent="0.25">
      <c r="C756" s="62" t="s">
        <v>1310</v>
      </c>
      <c r="D756" s="6" t="s">
        <v>574</v>
      </c>
      <c r="E756" s="6">
        <v>162</v>
      </c>
      <c r="F756" s="6">
        <v>162</v>
      </c>
      <c r="G756" s="6">
        <v>162</v>
      </c>
    </row>
    <row r="757" spans="3:7" x14ac:dyDescent="0.25">
      <c r="C757" s="62" t="s">
        <v>1311</v>
      </c>
      <c r="D757" s="6" t="s">
        <v>576</v>
      </c>
      <c r="E757" s="6">
        <v>162</v>
      </c>
      <c r="F757" s="6">
        <v>162</v>
      </c>
      <c r="G757" s="6">
        <v>162</v>
      </c>
    </row>
    <row r="758" spans="3:7" x14ac:dyDescent="0.25">
      <c r="C758" s="62" t="s">
        <v>1312</v>
      </c>
      <c r="D758" s="6" t="s">
        <v>578</v>
      </c>
      <c r="E758" s="6">
        <v>162</v>
      </c>
      <c r="F758" s="6">
        <v>162</v>
      </c>
      <c r="G758" s="6">
        <v>162</v>
      </c>
    </row>
    <row r="759" spans="3:7" ht="30" x14ac:dyDescent="0.25">
      <c r="C759" s="62" t="s">
        <v>1313</v>
      </c>
      <c r="D759" s="6" t="s">
        <v>580</v>
      </c>
      <c r="E759" s="6">
        <v>162</v>
      </c>
      <c r="F759" s="6">
        <v>162</v>
      </c>
      <c r="G759" s="6">
        <v>162</v>
      </c>
    </row>
    <row r="760" spans="3:7" ht="30" x14ac:dyDescent="0.25">
      <c r="C760" s="62" t="s">
        <v>1314</v>
      </c>
      <c r="D760" s="6" t="s">
        <v>590</v>
      </c>
      <c r="E760" s="6">
        <v>162</v>
      </c>
      <c r="F760" s="6">
        <v>162</v>
      </c>
      <c r="G760" s="6">
        <v>162</v>
      </c>
    </row>
    <row r="761" spans="3:7" ht="45" x14ac:dyDescent="0.25">
      <c r="C761" s="62" t="s">
        <v>1315</v>
      </c>
      <c r="D761" s="6" t="s">
        <v>594</v>
      </c>
      <c r="E761" s="6">
        <v>162</v>
      </c>
      <c r="F761" s="6">
        <v>162</v>
      </c>
      <c r="G761" s="6">
        <v>162</v>
      </c>
    </row>
    <row r="762" spans="3:7" x14ac:dyDescent="0.25">
      <c r="C762" s="62" t="s">
        <v>1316</v>
      </c>
      <c r="D762" s="6" t="s">
        <v>596</v>
      </c>
      <c r="E762" s="6">
        <v>162</v>
      </c>
      <c r="F762" s="6">
        <v>162</v>
      </c>
      <c r="G762" s="6">
        <v>162</v>
      </c>
    </row>
    <row r="763" spans="3:7" x14ac:dyDescent="0.25">
      <c r="C763" s="62" t="s">
        <v>1317</v>
      </c>
      <c r="D763" s="6" t="s">
        <v>604</v>
      </c>
      <c r="E763" s="6">
        <v>162</v>
      </c>
      <c r="F763" s="6">
        <v>162</v>
      </c>
      <c r="G763" s="6">
        <v>162</v>
      </c>
    </row>
    <row r="764" spans="3:7" x14ac:dyDescent="0.25">
      <c r="C764" s="62" t="s">
        <v>1318</v>
      </c>
      <c r="D764" s="6" t="s">
        <v>610</v>
      </c>
      <c r="E764" s="6">
        <v>162</v>
      </c>
      <c r="F764" s="6">
        <v>162</v>
      </c>
      <c r="G764" s="6">
        <v>162</v>
      </c>
    </row>
    <row r="765" spans="3:7" ht="30" x14ac:dyDescent="0.25">
      <c r="C765" s="62" t="s">
        <v>1319</v>
      </c>
      <c r="D765" s="6" t="s">
        <v>618</v>
      </c>
      <c r="E765" s="6">
        <v>162</v>
      </c>
      <c r="F765" s="6">
        <v>162</v>
      </c>
      <c r="G765" s="6">
        <v>162</v>
      </c>
    </row>
    <row r="766" spans="3:7" ht="30" x14ac:dyDescent="0.25">
      <c r="C766" s="62" t="s">
        <v>1320</v>
      </c>
      <c r="D766" s="6" t="s">
        <v>628</v>
      </c>
      <c r="E766" s="6">
        <v>162</v>
      </c>
      <c r="F766" s="6">
        <v>162</v>
      </c>
      <c r="G766" s="6">
        <v>162</v>
      </c>
    </row>
    <row r="767" spans="3:7" x14ac:dyDescent="0.25">
      <c r="C767" s="62" t="s">
        <v>1321</v>
      </c>
      <c r="D767" s="6" t="s">
        <v>1322</v>
      </c>
      <c r="E767" s="6">
        <v>162</v>
      </c>
      <c r="F767" s="6">
        <v>162</v>
      </c>
      <c r="G767" s="6">
        <v>162</v>
      </c>
    </row>
    <row r="768" spans="3:7" x14ac:dyDescent="0.25">
      <c r="C768" s="62" t="s">
        <v>1323</v>
      </c>
      <c r="D768" s="6" t="s">
        <v>674</v>
      </c>
      <c r="E768" s="6">
        <v>162</v>
      </c>
      <c r="F768" s="6">
        <v>162</v>
      </c>
      <c r="G768" s="6">
        <v>162</v>
      </c>
    </row>
    <row r="769" spans="3:7" ht="30" x14ac:dyDescent="0.25">
      <c r="C769" s="62" t="s">
        <v>1324</v>
      </c>
      <c r="D769" s="6" t="s">
        <v>676</v>
      </c>
      <c r="E769" s="6">
        <v>162</v>
      </c>
      <c r="F769" s="6">
        <v>162</v>
      </c>
      <c r="G769" s="6">
        <v>162</v>
      </c>
    </row>
    <row r="770" spans="3:7" x14ac:dyDescent="0.25">
      <c r="C770" s="62" t="s">
        <v>1325</v>
      </c>
      <c r="D770" s="6" t="s">
        <v>1326</v>
      </c>
      <c r="E770" s="6">
        <v>162</v>
      </c>
      <c r="F770" s="6">
        <v>162</v>
      </c>
      <c r="G770" s="6">
        <v>162</v>
      </c>
    </row>
    <row r="771" spans="3:7" x14ac:dyDescent="0.25">
      <c r="C771" s="62" t="s">
        <v>1327</v>
      </c>
      <c r="D771" s="6" t="s">
        <v>678</v>
      </c>
      <c r="E771" s="6">
        <v>162</v>
      </c>
      <c r="F771" s="6">
        <v>162</v>
      </c>
      <c r="G771" s="6">
        <v>162</v>
      </c>
    </row>
    <row r="772" spans="3:7" ht="30" x14ac:dyDescent="0.25">
      <c r="C772" s="62" t="s">
        <v>1328</v>
      </c>
      <c r="D772" s="6" t="s">
        <v>684</v>
      </c>
      <c r="E772" s="6">
        <v>162</v>
      </c>
      <c r="F772" s="6">
        <v>162</v>
      </c>
      <c r="G772" s="6">
        <v>162</v>
      </c>
    </row>
    <row r="773" spans="3:7" ht="30" x14ac:dyDescent="0.25">
      <c r="C773" s="62" t="s">
        <v>1329</v>
      </c>
      <c r="D773" s="6" t="s">
        <v>702</v>
      </c>
      <c r="E773" s="6">
        <v>162</v>
      </c>
      <c r="F773" s="6">
        <v>162</v>
      </c>
      <c r="G773" s="6">
        <v>162</v>
      </c>
    </row>
    <row r="774" spans="3:7" ht="30" x14ac:dyDescent="0.25">
      <c r="C774" s="62" t="s">
        <v>1330</v>
      </c>
      <c r="D774" s="6" t="s">
        <v>730</v>
      </c>
      <c r="E774" s="6">
        <v>162</v>
      </c>
      <c r="F774" s="6">
        <v>162</v>
      </c>
      <c r="G774" s="6">
        <v>162</v>
      </c>
    </row>
    <row r="775" spans="3:7" ht="30" x14ac:dyDescent="0.25">
      <c r="C775" s="62" t="s">
        <v>1331</v>
      </c>
      <c r="D775" s="6" t="s">
        <v>734</v>
      </c>
      <c r="E775" s="6">
        <v>162</v>
      </c>
      <c r="F775" s="6">
        <v>162</v>
      </c>
      <c r="G775" s="6">
        <v>162</v>
      </c>
    </row>
    <row r="776" spans="3:7" ht="30" x14ac:dyDescent="0.25">
      <c r="C776" s="62" t="s">
        <v>1332</v>
      </c>
      <c r="D776" s="6" t="s">
        <v>686</v>
      </c>
      <c r="E776" s="6">
        <v>162</v>
      </c>
      <c r="F776" s="6">
        <v>162</v>
      </c>
      <c r="G776" s="6">
        <v>162</v>
      </c>
    </row>
    <row r="777" spans="3:7" x14ac:dyDescent="0.25">
      <c r="C777" s="62" t="s">
        <v>1333</v>
      </c>
      <c r="D777" s="6" t="s">
        <v>762</v>
      </c>
      <c r="E777" s="6">
        <v>162</v>
      </c>
      <c r="F777" s="6">
        <v>162</v>
      </c>
      <c r="G777" s="6">
        <v>162</v>
      </c>
    </row>
    <row r="778" spans="3:7" x14ac:dyDescent="0.25">
      <c r="C778" s="62" t="s">
        <v>1334</v>
      </c>
      <c r="D778" s="6" t="s">
        <v>766</v>
      </c>
      <c r="E778" s="6">
        <v>162</v>
      </c>
      <c r="F778" s="6">
        <v>162</v>
      </c>
      <c r="G778" s="6">
        <v>162</v>
      </c>
    </row>
    <row r="779" spans="3:7" ht="30" x14ac:dyDescent="0.25">
      <c r="C779" s="62" t="s">
        <v>1335</v>
      </c>
      <c r="D779" s="6" t="s">
        <v>776</v>
      </c>
      <c r="E779" s="6">
        <v>162</v>
      </c>
      <c r="F779" s="6">
        <v>162</v>
      </c>
      <c r="G779" s="6">
        <v>162</v>
      </c>
    </row>
    <row r="780" spans="3:7" ht="30" x14ac:dyDescent="0.25">
      <c r="C780" s="62" t="s">
        <v>1336</v>
      </c>
      <c r="D780" s="6" t="s">
        <v>778</v>
      </c>
      <c r="E780" s="6">
        <v>162</v>
      </c>
      <c r="F780" s="6">
        <v>162</v>
      </c>
      <c r="G780" s="6">
        <v>162</v>
      </c>
    </row>
    <row r="781" spans="3:7" ht="30" x14ac:dyDescent="0.25">
      <c r="C781" s="62" t="s">
        <v>1337</v>
      </c>
      <c r="D781" s="6" t="s">
        <v>780</v>
      </c>
      <c r="E781" s="6">
        <v>162</v>
      </c>
      <c r="F781" s="6">
        <v>162</v>
      </c>
      <c r="G781" s="6">
        <v>162</v>
      </c>
    </row>
    <row r="782" spans="3:7" ht="30" x14ac:dyDescent="0.25">
      <c r="C782" s="62" t="s">
        <v>1338</v>
      </c>
      <c r="D782" s="6" t="s">
        <v>782</v>
      </c>
      <c r="E782" s="6">
        <v>162</v>
      </c>
      <c r="F782" s="6">
        <v>162</v>
      </c>
      <c r="G782" s="6">
        <v>162</v>
      </c>
    </row>
    <row r="783" spans="3:7" x14ac:dyDescent="0.25">
      <c r="C783" s="62" t="s">
        <v>1339</v>
      </c>
      <c r="D783" s="6" t="s">
        <v>800</v>
      </c>
      <c r="E783" s="6">
        <v>162</v>
      </c>
      <c r="F783" s="6">
        <v>162</v>
      </c>
      <c r="G783" s="6">
        <v>162</v>
      </c>
    </row>
    <row r="784" spans="3:7" x14ac:dyDescent="0.25">
      <c r="C784" s="62" t="s">
        <v>1340</v>
      </c>
      <c r="D784" s="6" t="s">
        <v>441</v>
      </c>
      <c r="E784" s="6">
        <v>162</v>
      </c>
      <c r="F784" s="6">
        <v>162</v>
      </c>
      <c r="G784" s="6">
        <v>162</v>
      </c>
    </row>
    <row r="785" spans="3:7" x14ac:dyDescent="0.25">
      <c r="C785" s="62" t="s">
        <v>1341</v>
      </c>
      <c r="D785" s="6" t="s">
        <v>803</v>
      </c>
      <c r="E785" s="6">
        <v>162</v>
      </c>
      <c r="F785" s="6">
        <v>162</v>
      </c>
      <c r="G785" s="6">
        <v>162</v>
      </c>
    </row>
    <row r="786" spans="3:7" x14ac:dyDescent="0.25">
      <c r="C786" s="62" t="s">
        <v>1342</v>
      </c>
      <c r="D786" s="6" t="s">
        <v>805</v>
      </c>
      <c r="E786" s="6">
        <v>162</v>
      </c>
      <c r="F786" s="6">
        <v>162</v>
      </c>
      <c r="G786" s="6">
        <v>162</v>
      </c>
    </row>
    <row r="787" spans="3:7" ht="30" x14ac:dyDescent="0.25">
      <c r="C787" s="62" t="s">
        <v>1343</v>
      </c>
      <c r="D787" s="6" t="s">
        <v>818</v>
      </c>
      <c r="E787" s="6">
        <v>162</v>
      </c>
      <c r="F787" s="6">
        <v>162</v>
      </c>
      <c r="G787" s="6">
        <v>162</v>
      </c>
    </row>
    <row r="788" spans="3:7" x14ac:dyDescent="0.25">
      <c r="C788" s="62" t="s">
        <v>1344</v>
      </c>
      <c r="D788" s="6" t="s">
        <v>830</v>
      </c>
      <c r="E788" s="6">
        <v>162</v>
      </c>
      <c r="F788" s="6">
        <v>162</v>
      </c>
      <c r="G788" s="6">
        <v>162</v>
      </c>
    </row>
    <row r="789" spans="3:7" ht="30" x14ac:dyDescent="0.25">
      <c r="C789" s="62" t="s">
        <v>1345</v>
      </c>
      <c r="D789" s="6" t="s">
        <v>832</v>
      </c>
      <c r="E789" s="6">
        <v>162</v>
      </c>
      <c r="F789" s="6">
        <v>162</v>
      </c>
      <c r="G789" s="6">
        <v>162</v>
      </c>
    </row>
    <row r="790" spans="3:7" ht="30" x14ac:dyDescent="0.25">
      <c r="C790" s="62" t="s">
        <v>1346</v>
      </c>
      <c r="D790" s="6" t="s">
        <v>834</v>
      </c>
      <c r="E790" s="6">
        <v>162</v>
      </c>
      <c r="F790" s="6">
        <v>162</v>
      </c>
      <c r="G790" s="6">
        <v>162</v>
      </c>
    </row>
    <row r="791" spans="3:7" x14ac:dyDescent="0.25">
      <c r="C791" s="62" t="s">
        <v>1347</v>
      </c>
      <c r="D791" s="6" t="s">
        <v>836</v>
      </c>
      <c r="E791" s="6">
        <v>162</v>
      </c>
      <c r="F791" s="6">
        <v>162</v>
      </c>
      <c r="G791" s="6">
        <v>162</v>
      </c>
    </row>
    <row r="792" spans="3:7" ht="30" x14ac:dyDescent="0.25">
      <c r="C792" s="62" t="s">
        <v>1348</v>
      </c>
      <c r="D792" s="6" t="s">
        <v>838</v>
      </c>
      <c r="E792" s="6">
        <v>162</v>
      </c>
      <c r="F792" s="6">
        <v>162</v>
      </c>
      <c r="G792" s="6">
        <v>162</v>
      </c>
    </row>
    <row r="793" spans="3:7" x14ac:dyDescent="0.25">
      <c r="C793" s="62" t="s">
        <v>1349</v>
      </c>
      <c r="D793" s="6" t="s">
        <v>840</v>
      </c>
      <c r="E793" s="6">
        <v>162</v>
      </c>
      <c r="F793" s="6">
        <v>162</v>
      </c>
      <c r="G793" s="6">
        <v>162</v>
      </c>
    </row>
    <row r="794" spans="3:7" ht="30" x14ac:dyDescent="0.25">
      <c r="C794" s="62" t="s">
        <v>1350</v>
      </c>
      <c r="D794" s="6" t="s">
        <v>676</v>
      </c>
      <c r="E794" s="6">
        <v>162</v>
      </c>
      <c r="F794" s="6">
        <v>162</v>
      </c>
      <c r="G794" s="6">
        <v>162</v>
      </c>
    </row>
    <row r="795" spans="3:7" x14ac:dyDescent="0.25">
      <c r="C795" s="62" t="s">
        <v>1351</v>
      </c>
      <c r="D795" s="6" t="s">
        <v>849</v>
      </c>
      <c r="E795" s="6">
        <v>162</v>
      </c>
      <c r="F795" s="6">
        <v>162</v>
      </c>
      <c r="G795" s="6">
        <v>162</v>
      </c>
    </row>
    <row r="796" spans="3:7" x14ac:dyDescent="0.25">
      <c r="C796" s="62" t="s">
        <v>1352</v>
      </c>
      <c r="D796" s="6" t="s">
        <v>241</v>
      </c>
      <c r="E796" s="6">
        <v>162</v>
      </c>
      <c r="F796" s="6">
        <v>162</v>
      </c>
      <c r="G796" s="6">
        <v>162</v>
      </c>
    </row>
    <row r="797" spans="3:7" x14ac:dyDescent="0.25">
      <c r="C797" s="62" t="s">
        <v>1353</v>
      </c>
      <c r="D797" s="6" t="s">
        <v>854</v>
      </c>
      <c r="E797" s="6">
        <v>162</v>
      </c>
      <c r="F797" s="6">
        <v>162</v>
      </c>
      <c r="G797" s="6">
        <v>162</v>
      </c>
    </row>
    <row r="798" spans="3:7" ht="45" x14ac:dyDescent="0.25">
      <c r="C798" s="62" t="s">
        <v>1354</v>
      </c>
      <c r="D798" s="6" t="s">
        <v>858</v>
      </c>
      <c r="E798" s="6">
        <v>162</v>
      </c>
      <c r="F798" s="6">
        <v>162</v>
      </c>
      <c r="G798" s="6">
        <v>162</v>
      </c>
    </row>
    <row r="799" spans="3:7" ht="30" x14ac:dyDescent="0.25">
      <c r="C799" s="62" t="s">
        <v>1355</v>
      </c>
      <c r="D799" s="6" t="s">
        <v>874</v>
      </c>
      <c r="E799" s="6">
        <v>162</v>
      </c>
      <c r="F799" s="6">
        <v>162</v>
      </c>
      <c r="G799" s="6">
        <v>162</v>
      </c>
    </row>
    <row r="800" spans="3:7" x14ac:dyDescent="0.25">
      <c r="C800" s="62" t="s">
        <v>1356</v>
      </c>
      <c r="D800" s="6" t="s">
        <v>876</v>
      </c>
      <c r="E800" s="6">
        <v>162</v>
      </c>
      <c r="F800" s="6">
        <v>162</v>
      </c>
      <c r="G800" s="6">
        <v>162</v>
      </c>
    </row>
    <row r="801" spans="3:7" x14ac:dyDescent="0.25">
      <c r="C801" s="62" t="s">
        <v>1357</v>
      </c>
      <c r="D801" s="6" t="s">
        <v>878</v>
      </c>
      <c r="E801" s="6">
        <v>162</v>
      </c>
      <c r="F801" s="6">
        <v>162</v>
      </c>
      <c r="G801" s="6">
        <v>162</v>
      </c>
    </row>
    <row r="802" spans="3:7" x14ac:dyDescent="0.25">
      <c r="C802" s="62" t="s">
        <v>1358</v>
      </c>
      <c r="D802" s="6" t="s">
        <v>882</v>
      </c>
      <c r="E802" s="6">
        <v>162</v>
      </c>
      <c r="F802" s="6">
        <v>162</v>
      </c>
      <c r="G802" s="6">
        <v>162</v>
      </c>
    </row>
    <row r="803" spans="3:7" ht="30" x14ac:dyDescent="0.25">
      <c r="C803" s="62" t="s">
        <v>1359</v>
      </c>
      <c r="D803" s="6" t="s">
        <v>887</v>
      </c>
      <c r="E803" s="6">
        <v>162</v>
      </c>
      <c r="F803" s="6">
        <v>162</v>
      </c>
      <c r="G803" s="6">
        <v>162</v>
      </c>
    </row>
    <row r="804" spans="3:7" ht="30" x14ac:dyDescent="0.25">
      <c r="C804" s="62" t="s">
        <v>1360</v>
      </c>
      <c r="D804" s="6" t="s">
        <v>889</v>
      </c>
      <c r="E804" s="6">
        <v>162</v>
      </c>
      <c r="F804" s="6">
        <v>162</v>
      </c>
      <c r="G804" s="6">
        <v>162</v>
      </c>
    </row>
    <row r="805" spans="3:7" x14ac:dyDescent="0.25">
      <c r="C805" s="62" t="s">
        <v>1361</v>
      </c>
      <c r="D805" s="6" t="s">
        <v>891</v>
      </c>
      <c r="E805" s="6">
        <v>162</v>
      </c>
      <c r="F805" s="6">
        <v>162</v>
      </c>
      <c r="G805" s="6">
        <v>162</v>
      </c>
    </row>
    <row r="806" spans="3:7" ht="30" x14ac:dyDescent="0.25">
      <c r="C806" s="62" t="s">
        <v>1362</v>
      </c>
      <c r="D806" s="6" t="s">
        <v>895</v>
      </c>
      <c r="E806" s="6">
        <v>162</v>
      </c>
      <c r="F806" s="6">
        <v>162</v>
      </c>
      <c r="G806" s="6">
        <v>162</v>
      </c>
    </row>
    <row r="807" spans="3:7" x14ac:dyDescent="0.25">
      <c r="C807" s="62" t="s">
        <v>1363</v>
      </c>
      <c r="D807" s="6" t="s">
        <v>901</v>
      </c>
      <c r="E807" s="6">
        <v>162</v>
      </c>
      <c r="F807" s="6">
        <v>162</v>
      </c>
      <c r="G807" s="6">
        <v>162</v>
      </c>
    </row>
    <row r="808" spans="3:7" ht="30" x14ac:dyDescent="0.25">
      <c r="C808" s="62" t="s">
        <v>1364</v>
      </c>
      <c r="D808" s="6" t="s">
        <v>903</v>
      </c>
      <c r="E808" s="6">
        <v>162</v>
      </c>
      <c r="F808" s="6">
        <v>162</v>
      </c>
      <c r="G808" s="6">
        <v>162</v>
      </c>
    </row>
    <row r="809" spans="3:7" ht="30" x14ac:dyDescent="0.25">
      <c r="C809" s="62" t="s">
        <v>1365</v>
      </c>
      <c r="D809" s="6" t="s">
        <v>907</v>
      </c>
      <c r="E809" s="6">
        <v>162</v>
      </c>
      <c r="F809" s="6">
        <v>162</v>
      </c>
      <c r="G809" s="6">
        <v>162</v>
      </c>
    </row>
    <row r="810" spans="3:7" ht="30" x14ac:dyDescent="0.25">
      <c r="C810" s="62" t="s">
        <v>1366</v>
      </c>
      <c r="D810" s="6" t="s">
        <v>910</v>
      </c>
      <c r="E810" s="6">
        <v>162</v>
      </c>
      <c r="F810" s="6">
        <v>162</v>
      </c>
      <c r="G810" s="6">
        <v>162</v>
      </c>
    </row>
    <row r="811" spans="3:7" ht="30" x14ac:dyDescent="0.25">
      <c r="C811" s="62" t="s">
        <v>1367</v>
      </c>
      <c r="D811" s="6" t="s">
        <v>914</v>
      </c>
      <c r="E811" s="6">
        <v>162</v>
      </c>
      <c r="F811" s="6">
        <v>162</v>
      </c>
      <c r="G811" s="6">
        <v>162</v>
      </c>
    </row>
    <row r="812" spans="3:7" ht="30" x14ac:dyDescent="0.25">
      <c r="C812" s="62" t="s">
        <v>1368</v>
      </c>
      <c r="D812" s="6" t="s">
        <v>917</v>
      </c>
      <c r="E812" s="6">
        <v>162</v>
      </c>
      <c r="F812" s="6">
        <v>162</v>
      </c>
      <c r="G812" s="6">
        <v>162</v>
      </c>
    </row>
    <row r="813" spans="3:7" x14ac:dyDescent="0.25">
      <c r="C813" s="62" t="s">
        <v>1369</v>
      </c>
      <c r="D813" s="6" t="s">
        <v>931</v>
      </c>
      <c r="E813" s="6">
        <v>162</v>
      </c>
      <c r="F813" s="6">
        <v>162</v>
      </c>
      <c r="G813" s="6">
        <v>162</v>
      </c>
    </row>
    <row r="814" spans="3:7" ht="30" x14ac:dyDescent="0.25">
      <c r="C814" s="62" t="s">
        <v>1370</v>
      </c>
      <c r="D814" s="6" t="s">
        <v>1371</v>
      </c>
      <c r="E814" s="6">
        <v>162</v>
      </c>
      <c r="F814" s="6">
        <v>162</v>
      </c>
      <c r="G814" s="6">
        <v>162</v>
      </c>
    </row>
    <row r="815" spans="3:7" ht="30" x14ac:dyDescent="0.25">
      <c r="C815" s="62" t="s">
        <v>1372</v>
      </c>
      <c r="D815" s="6" t="s">
        <v>933</v>
      </c>
      <c r="E815" s="6">
        <v>162</v>
      </c>
      <c r="F815" s="6">
        <v>162</v>
      </c>
      <c r="G815" s="6">
        <v>162</v>
      </c>
    </row>
    <row r="816" spans="3:7" ht="45" x14ac:dyDescent="0.25">
      <c r="C816" s="62" t="s">
        <v>1373</v>
      </c>
      <c r="D816" s="6" t="s">
        <v>935</v>
      </c>
      <c r="E816" s="6">
        <v>162</v>
      </c>
      <c r="F816" s="6">
        <v>162</v>
      </c>
      <c r="G816" s="6">
        <v>162</v>
      </c>
    </row>
    <row r="817" spans="3:7" x14ac:dyDescent="0.25">
      <c r="C817" s="62" t="s">
        <v>1374</v>
      </c>
      <c r="D817" s="6" t="s">
        <v>966</v>
      </c>
      <c r="E817" s="6">
        <v>162</v>
      </c>
      <c r="F817" s="6">
        <v>162</v>
      </c>
      <c r="G817" s="6">
        <v>162</v>
      </c>
    </row>
    <row r="818" spans="3:7" x14ac:dyDescent="0.25">
      <c r="C818" s="62" t="s">
        <v>1375</v>
      </c>
      <c r="D818" s="6" t="s">
        <v>968</v>
      </c>
      <c r="E818" s="6">
        <v>162</v>
      </c>
      <c r="F818" s="6">
        <v>162</v>
      </c>
      <c r="G818" s="6">
        <v>162</v>
      </c>
    </row>
    <row r="819" spans="3:7" x14ac:dyDescent="0.25">
      <c r="C819" s="62" t="s">
        <v>1376</v>
      </c>
      <c r="D819" s="6" t="s">
        <v>970</v>
      </c>
      <c r="E819" s="6">
        <v>162</v>
      </c>
      <c r="F819" s="6">
        <v>162</v>
      </c>
      <c r="G819" s="6">
        <v>162</v>
      </c>
    </row>
    <row r="820" spans="3:7" x14ac:dyDescent="0.25">
      <c r="C820" s="62" t="s">
        <v>1377</v>
      </c>
      <c r="D820" s="6" t="s">
        <v>972</v>
      </c>
      <c r="E820" s="6">
        <v>162</v>
      </c>
      <c r="F820" s="6">
        <v>162</v>
      </c>
      <c r="G820" s="6">
        <v>162</v>
      </c>
    </row>
    <row r="821" spans="3:7" x14ac:dyDescent="0.25">
      <c r="C821" s="62" t="s">
        <v>1378</v>
      </c>
      <c r="D821" s="6" t="s">
        <v>974</v>
      </c>
      <c r="E821" s="6">
        <v>162</v>
      </c>
      <c r="F821" s="6">
        <v>162</v>
      </c>
      <c r="G821" s="6">
        <v>162</v>
      </c>
    </row>
    <row r="822" spans="3:7" x14ac:dyDescent="0.25">
      <c r="C822" s="62" t="s">
        <v>1379</v>
      </c>
      <c r="D822" s="6" t="s">
        <v>976</v>
      </c>
      <c r="E822" s="6">
        <v>162</v>
      </c>
      <c r="F822" s="6">
        <v>162</v>
      </c>
      <c r="G822" s="6">
        <v>162</v>
      </c>
    </row>
    <row r="823" spans="3:7" x14ac:dyDescent="0.25">
      <c r="C823" s="62" t="s">
        <v>1380</v>
      </c>
      <c r="D823" s="6" t="s">
        <v>978</v>
      </c>
      <c r="E823" s="6">
        <v>162</v>
      </c>
      <c r="F823" s="6">
        <v>162</v>
      </c>
      <c r="G823" s="6">
        <v>162</v>
      </c>
    </row>
    <row r="824" spans="3:7" ht="30" x14ac:dyDescent="0.25">
      <c r="C824" s="62" t="s">
        <v>1381</v>
      </c>
      <c r="D824" s="6" t="s">
        <v>980</v>
      </c>
      <c r="E824" s="6">
        <v>162</v>
      </c>
      <c r="F824" s="6">
        <v>162</v>
      </c>
      <c r="G824" s="6">
        <v>162</v>
      </c>
    </row>
    <row r="825" spans="3:7" ht="30" x14ac:dyDescent="0.25">
      <c r="C825" s="62" t="s">
        <v>1382</v>
      </c>
      <c r="D825" s="6" t="s">
        <v>982</v>
      </c>
      <c r="E825" s="6">
        <v>162</v>
      </c>
      <c r="F825" s="6">
        <v>162</v>
      </c>
      <c r="G825" s="6">
        <v>162</v>
      </c>
    </row>
    <row r="826" spans="3:7" x14ac:dyDescent="0.25">
      <c r="C826" s="62" t="s">
        <v>1383</v>
      </c>
      <c r="D826" s="6" t="s">
        <v>984</v>
      </c>
      <c r="E826" s="6">
        <v>162</v>
      </c>
      <c r="F826" s="6">
        <v>162</v>
      </c>
      <c r="G826" s="6">
        <v>162</v>
      </c>
    </row>
    <row r="827" spans="3:7" x14ac:dyDescent="0.25">
      <c r="C827" s="62" t="s">
        <v>1384</v>
      </c>
      <c r="D827" s="6" t="s">
        <v>986</v>
      </c>
      <c r="E827" s="6">
        <v>162</v>
      </c>
      <c r="F827" s="6">
        <v>162</v>
      </c>
      <c r="G827" s="6">
        <v>162</v>
      </c>
    </row>
    <row r="828" spans="3:7" ht="30" x14ac:dyDescent="0.25">
      <c r="C828" s="62" t="s">
        <v>1385</v>
      </c>
      <c r="D828" s="6" t="s">
        <v>988</v>
      </c>
      <c r="E828" s="6">
        <v>162</v>
      </c>
      <c r="F828" s="6">
        <v>162</v>
      </c>
      <c r="G828" s="6">
        <v>162</v>
      </c>
    </row>
    <row r="829" spans="3:7" x14ac:dyDescent="0.25">
      <c r="C829" s="62" t="s">
        <v>1386</v>
      </c>
      <c r="D829" s="6" t="s">
        <v>990</v>
      </c>
      <c r="E829" s="6">
        <v>162</v>
      </c>
      <c r="F829" s="6">
        <v>162</v>
      </c>
      <c r="G829" s="6">
        <v>162</v>
      </c>
    </row>
    <row r="830" spans="3:7" x14ac:dyDescent="0.25">
      <c r="C830" s="62" t="s">
        <v>1387</v>
      </c>
      <c r="D830" s="6" t="s">
        <v>992</v>
      </c>
      <c r="E830" s="6">
        <v>162</v>
      </c>
      <c r="F830" s="6">
        <v>162</v>
      </c>
      <c r="G830" s="6">
        <v>162</v>
      </c>
    </row>
    <row r="831" spans="3:7" ht="30" x14ac:dyDescent="0.25">
      <c r="C831" s="62" t="s">
        <v>1388</v>
      </c>
      <c r="D831" s="6" t="s">
        <v>592</v>
      </c>
      <c r="E831" s="6">
        <v>162</v>
      </c>
      <c r="F831" s="6">
        <v>162</v>
      </c>
      <c r="G831" s="6">
        <v>162</v>
      </c>
    </row>
    <row r="832" spans="3:7" x14ac:dyDescent="0.25">
      <c r="C832" s="62" t="s">
        <v>1389</v>
      </c>
      <c r="D832" s="6" t="s">
        <v>594</v>
      </c>
      <c r="E832" s="6">
        <v>162</v>
      </c>
      <c r="F832" s="6">
        <v>162</v>
      </c>
      <c r="G832" s="6">
        <v>162</v>
      </c>
    </row>
    <row r="833" spans="3:7" x14ac:dyDescent="0.25">
      <c r="C833" s="62" t="s">
        <v>1390</v>
      </c>
      <c r="D833" s="6" t="s">
        <v>943</v>
      </c>
      <c r="E833" s="6">
        <v>162</v>
      </c>
      <c r="F833" s="6">
        <v>162</v>
      </c>
      <c r="G833" s="6">
        <v>162</v>
      </c>
    </row>
    <row r="834" spans="3:7" x14ac:dyDescent="0.25">
      <c r="C834" s="62" t="s">
        <v>1391</v>
      </c>
      <c r="D834" s="6" t="s">
        <v>483</v>
      </c>
      <c r="E834" s="6">
        <v>162</v>
      </c>
      <c r="F834" s="6">
        <v>162</v>
      </c>
      <c r="G834" s="6">
        <v>162</v>
      </c>
    </row>
    <row r="835" spans="3:7" x14ac:dyDescent="0.25">
      <c r="C835" s="62" t="s">
        <v>1392</v>
      </c>
      <c r="D835" s="6" t="s">
        <v>493</v>
      </c>
      <c r="E835" s="6">
        <v>162</v>
      </c>
      <c r="F835" s="6">
        <v>162</v>
      </c>
      <c r="G835" s="6">
        <v>162</v>
      </c>
    </row>
    <row r="836" spans="3:7" x14ac:dyDescent="0.25">
      <c r="C836" s="62" t="s">
        <v>1393</v>
      </c>
      <c r="D836" s="6" t="s">
        <v>513</v>
      </c>
      <c r="E836" s="6">
        <v>162</v>
      </c>
      <c r="F836" s="6">
        <v>162</v>
      </c>
      <c r="G836" s="6">
        <v>162</v>
      </c>
    </row>
    <row r="837" spans="3:7" x14ac:dyDescent="0.25">
      <c r="C837" s="62" t="s">
        <v>1394</v>
      </c>
      <c r="D837" s="6" t="s">
        <v>532</v>
      </c>
      <c r="E837" s="6">
        <v>162</v>
      </c>
      <c r="F837" s="6">
        <v>162</v>
      </c>
      <c r="G837" s="6">
        <v>162</v>
      </c>
    </row>
    <row r="838" spans="3:7" x14ac:dyDescent="0.25">
      <c r="C838" s="62" t="s">
        <v>1395</v>
      </c>
      <c r="D838" s="6" t="s">
        <v>543</v>
      </c>
      <c r="E838" s="6">
        <v>162</v>
      </c>
      <c r="F838" s="6">
        <v>162</v>
      </c>
      <c r="G838" s="6">
        <v>162</v>
      </c>
    </row>
    <row r="839" spans="3:7" x14ac:dyDescent="0.25">
      <c r="C839" s="62" t="s">
        <v>1396</v>
      </c>
      <c r="D839" s="6" t="s">
        <v>794</v>
      </c>
      <c r="E839" s="6">
        <v>162</v>
      </c>
      <c r="F839" s="6">
        <v>162</v>
      </c>
      <c r="G839" s="6">
        <v>162</v>
      </c>
    </row>
    <row r="840" spans="3:7" x14ac:dyDescent="0.25">
      <c r="C840" s="62" t="s">
        <v>1397</v>
      </c>
      <c r="D840" s="6" t="s">
        <v>951</v>
      </c>
      <c r="E840" s="6">
        <v>162</v>
      </c>
      <c r="F840" s="6">
        <v>162</v>
      </c>
      <c r="G840" s="6">
        <v>162</v>
      </c>
    </row>
    <row r="841" spans="3:7" x14ac:dyDescent="0.25">
      <c r="C841" s="62" t="s">
        <v>1398</v>
      </c>
      <c r="D841" s="6" t="s">
        <v>953</v>
      </c>
      <c r="E841" s="6">
        <v>162</v>
      </c>
      <c r="F841" s="6">
        <v>162</v>
      </c>
      <c r="G841" s="6">
        <v>162</v>
      </c>
    </row>
    <row r="842" spans="3:7" x14ac:dyDescent="0.25">
      <c r="C842" s="62" t="s">
        <v>1399</v>
      </c>
      <c r="D842" s="6" t="s">
        <v>994</v>
      </c>
      <c r="E842" s="6">
        <v>162</v>
      </c>
      <c r="F842" s="6">
        <v>162</v>
      </c>
      <c r="G842" s="6">
        <v>162</v>
      </c>
    </row>
    <row r="843" spans="3:7" x14ac:dyDescent="0.25">
      <c r="C843" s="62" t="s">
        <v>1400</v>
      </c>
      <c r="D843" s="6" t="s">
        <v>996</v>
      </c>
      <c r="E843" s="6">
        <v>162</v>
      </c>
      <c r="F843" s="6">
        <v>162</v>
      </c>
      <c r="G843" s="6">
        <v>162</v>
      </c>
    </row>
    <row r="844" spans="3:7" ht="45" x14ac:dyDescent="0.25">
      <c r="C844" s="62" t="s">
        <v>1401</v>
      </c>
      <c r="D844" s="6" t="s">
        <v>957</v>
      </c>
      <c r="E844" s="6">
        <v>162</v>
      </c>
      <c r="F844" s="6">
        <v>162</v>
      </c>
      <c r="G844" s="6">
        <v>162</v>
      </c>
    </row>
    <row r="845" spans="3:7" x14ac:dyDescent="0.25">
      <c r="C845" s="62" t="s">
        <v>1402</v>
      </c>
      <c r="D845" s="6" t="s">
        <v>1403</v>
      </c>
      <c r="E845" s="6">
        <v>162</v>
      </c>
      <c r="F845" s="6">
        <v>162</v>
      </c>
      <c r="G845" s="6">
        <v>162</v>
      </c>
    </row>
    <row r="846" spans="3:7" ht="30" x14ac:dyDescent="0.25">
      <c r="C846" s="62" t="s">
        <v>1404</v>
      </c>
      <c r="D846" s="6" t="s">
        <v>1405</v>
      </c>
      <c r="E846" s="6">
        <v>162</v>
      </c>
      <c r="F846" s="6">
        <v>162</v>
      </c>
      <c r="G846" s="6">
        <v>162</v>
      </c>
    </row>
    <row r="847" spans="3:7" ht="30" x14ac:dyDescent="0.25">
      <c r="C847" s="62" t="s">
        <v>1406</v>
      </c>
      <c r="D847" s="6" t="s">
        <v>1407</v>
      </c>
      <c r="E847" s="6">
        <v>162</v>
      </c>
      <c r="F847" s="6">
        <v>162</v>
      </c>
      <c r="G847" s="6">
        <v>162</v>
      </c>
    </row>
    <row r="848" spans="3:7" ht="30" x14ac:dyDescent="0.25">
      <c r="C848" s="62" t="s">
        <v>1408</v>
      </c>
      <c r="D848" s="6" t="s">
        <v>1409</v>
      </c>
      <c r="E848" s="6">
        <v>162</v>
      </c>
      <c r="F848" s="6">
        <v>162</v>
      </c>
      <c r="G848" s="6">
        <v>162</v>
      </c>
    </row>
    <row r="849" spans="3:7" ht="30" x14ac:dyDescent="0.25">
      <c r="C849" s="62" t="s">
        <v>1410</v>
      </c>
      <c r="D849" s="6" t="s">
        <v>1411</v>
      </c>
      <c r="E849" s="6">
        <v>162</v>
      </c>
      <c r="F849" s="6">
        <v>162</v>
      </c>
      <c r="G849" s="6">
        <v>162</v>
      </c>
    </row>
    <row r="850" spans="3:7" x14ac:dyDescent="0.25">
      <c r="C850" s="62" t="s">
        <v>1412</v>
      </c>
      <c r="D850" s="6" t="s">
        <v>1413</v>
      </c>
      <c r="E850" s="6">
        <v>162</v>
      </c>
      <c r="F850" s="6">
        <v>162</v>
      </c>
      <c r="G850" s="6">
        <v>162</v>
      </c>
    </row>
    <row r="851" spans="3:7" ht="30" x14ac:dyDescent="0.25">
      <c r="C851" s="62" t="s">
        <v>1414</v>
      </c>
      <c r="D851" s="6" t="s">
        <v>1415</v>
      </c>
      <c r="E851" s="6">
        <v>162</v>
      </c>
      <c r="F851" s="6">
        <v>162</v>
      </c>
      <c r="G851" s="6">
        <v>162</v>
      </c>
    </row>
    <row r="852" spans="3:7" x14ac:dyDescent="0.25">
      <c r="C852" s="62" t="s">
        <v>1416</v>
      </c>
      <c r="D852" s="6" t="s">
        <v>1417</v>
      </c>
      <c r="E852" s="6">
        <v>162</v>
      </c>
      <c r="F852" s="6">
        <v>162</v>
      </c>
      <c r="G852" s="6">
        <v>162</v>
      </c>
    </row>
    <row r="853" spans="3:7" x14ac:dyDescent="0.25">
      <c r="C853" s="62" t="s">
        <v>1418</v>
      </c>
      <c r="D853" s="6" t="s">
        <v>1419</v>
      </c>
      <c r="E853" s="6">
        <v>162</v>
      </c>
      <c r="F853" s="6">
        <v>162</v>
      </c>
      <c r="G853" s="6">
        <v>162</v>
      </c>
    </row>
    <row r="854" spans="3:7" ht="30" x14ac:dyDescent="0.25">
      <c r="C854" s="62" t="s">
        <v>1420</v>
      </c>
      <c r="D854" s="6" t="s">
        <v>959</v>
      </c>
      <c r="E854" s="6">
        <v>162</v>
      </c>
      <c r="F854" s="6">
        <v>162</v>
      </c>
      <c r="G854" s="6">
        <v>162</v>
      </c>
    </row>
    <row r="855" spans="3:7" ht="30" x14ac:dyDescent="0.25">
      <c r="C855" s="62" t="s">
        <v>1421</v>
      </c>
      <c r="D855" s="6" t="s">
        <v>961</v>
      </c>
      <c r="E855" s="6">
        <v>162</v>
      </c>
      <c r="F855" s="6">
        <v>162</v>
      </c>
      <c r="G855" s="6">
        <v>162</v>
      </c>
    </row>
    <row r="856" spans="3:7" x14ac:dyDescent="0.25">
      <c r="C856" s="62" t="s">
        <v>1422</v>
      </c>
      <c r="D856" s="6" t="s">
        <v>963</v>
      </c>
      <c r="E856" s="6">
        <v>162</v>
      </c>
      <c r="F856" s="6">
        <v>162</v>
      </c>
      <c r="G856" s="6">
        <v>162</v>
      </c>
    </row>
    <row r="857" spans="3:7" ht="30" x14ac:dyDescent="0.25">
      <c r="C857" s="62" t="s">
        <v>1423</v>
      </c>
      <c r="D857" s="6" t="s">
        <v>966</v>
      </c>
      <c r="E857" s="6">
        <v>162</v>
      </c>
      <c r="F857" s="6">
        <v>162</v>
      </c>
      <c r="G857" s="6">
        <v>162</v>
      </c>
    </row>
    <row r="858" spans="3:7" ht="30" x14ac:dyDescent="0.25">
      <c r="C858" s="62" t="s">
        <v>1424</v>
      </c>
      <c r="D858" s="6" t="s">
        <v>968</v>
      </c>
      <c r="E858" s="6">
        <v>162</v>
      </c>
      <c r="F858" s="6">
        <v>162</v>
      </c>
      <c r="G858" s="6">
        <v>162</v>
      </c>
    </row>
    <row r="859" spans="3:7" ht="30" x14ac:dyDescent="0.25">
      <c r="C859" s="62" t="s">
        <v>1425</v>
      </c>
      <c r="D859" s="6" t="s">
        <v>970</v>
      </c>
      <c r="E859" s="6">
        <v>162</v>
      </c>
      <c r="F859" s="6">
        <v>162</v>
      </c>
      <c r="G859" s="6">
        <v>162</v>
      </c>
    </row>
    <row r="860" spans="3:7" ht="30" x14ac:dyDescent="0.25">
      <c r="C860" s="62" t="s">
        <v>1426</v>
      </c>
      <c r="D860" s="6" t="s">
        <v>972</v>
      </c>
      <c r="E860" s="6">
        <v>162</v>
      </c>
      <c r="F860" s="6">
        <v>162</v>
      </c>
      <c r="G860" s="6">
        <v>162</v>
      </c>
    </row>
    <row r="861" spans="3:7" ht="30" x14ac:dyDescent="0.25">
      <c r="C861" s="62" t="s">
        <v>1427</v>
      </c>
      <c r="D861" s="6" t="s">
        <v>974</v>
      </c>
      <c r="E861" s="6">
        <v>162</v>
      </c>
      <c r="F861" s="6">
        <v>162</v>
      </c>
      <c r="G861" s="6">
        <v>162</v>
      </c>
    </row>
    <row r="862" spans="3:7" ht="30" x14ac:dyDescent="0.25">
      <c r="C862" s="62" t="s">
        <v>1428</v>
      </c>
      <c r="D862" s="6" t="s">
        <v>976</v>
      </c>
      <c r="E862" s="6">
        <v>162</v>
      </c>
      <c r="F862" s="6">
        <v>162</v>
      </c>
      <c r="G862" s="6">
        <v>162</v>
      </c>
    </row>
    <row r="863" spans="3:7" ht="30" x14ac:dyDescent="0.25">
      <c r="C863" s="62" t="s">
        <v>1429</v>
      </c>
      <c r="D863" s="6" t="s">
        <v>978</v>
      </c>
      <c r="E863" s="6">
        <v>162</v>
      </c>
      <c r="F863" s="6">
        <v>162</v>
      </c>
      <c r="G863" s="6">
        <v>162</v>
      </c>
    </row>
    <row r="864" spans="3:7" ht="30" x14ac:dyDescent="0.25">
      <c r="C864" s="62" t="s">
        <v>1430</v>
      </c>
      <c r="D864" s="6" t="s">
        <v>980</v>
      </c>
      <c r="E864" s="6">
        <v>162</v>
      </c>
      <c r="F864" s="6">
        <v>162</v>
      </c>
      <c r="G864" s="6">
        <v>162</v>
      </c>
    </row>
    <row r="865" spans="3:7" ht="30" x14ac:dyDescent="0.25">
      <c r="C865" s="62" t="s">
        <v>1431</v>
      </c>
      <c r="D865" s="6" t="s">
        <v>982</v>
      </c>
      <c r="E865" s="6">
        <v>162</v>
      </c>
      <c r="F865" s="6">
        <v>162</v>
      </c>
      <c r="G865" s="6">
        <v>162</v>
      </c>
    </row>
    <row r="866" spans="3:7" ht="30" x14ac:dyDescent="0.25">
      <c r="C866" s="62" t="s">
        <v>1432</v>
      </c>
      <c r="D866" s="6" t="s">
        <v>984</v>
      </c>
      <c r="E866" s="6">
        <v>162</v>
      </c>
      <c r="F866" s="6">
        <v>162</v>
      </c>
      <c r="G866" s="6">
        <v>162</v>
      </c>
    </row>
    <row r="867" spans="3:7" ht="30" x14ac:dyDescent="0.25">
      <c r="C867" s="62" t="s">
        <v>1433</v>
      </c>
      <c r="D867" s="6" t="s">
        <v>986</v>
      </c>
      <c r="E867" s="6">
        <v>162</v>
      </c>
      <c r="F867" s="6">
        <v>162</v>
      </c>
      <c r="G867" s="6">
        <v>162</v>
      </c>
    </row>
    <row r="868" spans="3:7" ht="30" x14ac:dyDescent="0.25">
      <c r="C868" s="62" t="s">
        <v>1434</v>
      </c>
      <c r="D868" s="6" t="s">
        <v>988</v>
      </c>
      <c r="E868" s="6">
        <v>162</v>
      </c>
      <c r="F868" s="6">
        <v>162</v>
      </c>
      <c r="G868" s="6">
        <v>162</v>
      </c>
    </row>
    <row r="869" spans="3:7" x14ac:dyDescent="0.25">
      <c r="C869" s="62" t="s">
        <v>1435</v>
      </c>
      <c r="D869" s="6" t="s">
        <v>990</v>
      </c>
      <c r="E869" s="6">
        <v>162</v>
      </c>
      <c r="F869" s="6">
        <v>162</v>
      </c>
      <c r="G869" s="6">
        <v>162</v>
      </c>
    </row>
    <row r="870" spans="3:7" x14ac:dyDescent="0.25">
      <c r="C870" s="62" t="s">
        <v>1436</v>
      </c>
      <c r="D870" s="6" t="s">
        <v>992</v>
      </c>
      <c r="E870" s="6">
        <v>162</v>
      </c>
      <c r="F870" s="6">
        <v>162</v>
      </c>
      <c r="G870" s="6">
        <v>162</v>
      </c>
    </row>
    <row r="871" spans="3:7" ht="30" x14ac:dyDescent="0.25">
      <c r="C871" s="62" t="s">
        <v>1437</v>
      </c>
      <c r="D871" s="6" t="s">
        <v>592</v>
      </c>
      <c r="E871" s="6">
        <v>162</v>
      </c>
      <c r="F871" s="6">
        <v>162</v>
      </c>
      <c r="G871" s="6">
        <v>162</v>
      </c>
    </row>
    <row r="872" spans="3:7" ht="30" x14ac:dyDescent="0.25">
      <c r="C872" s="62" t="s">
        <v>1438</v>
      </c>
      <c r="D872" s="6" t="s">
        <v>594</v>
      </c>
      <c r="E872" s="6">
        <v>162</v>
      </c>
      <c r="F872" s="6">
        <v>162</v>
      </c>
      <c r="G872" s="6">
        <v>162</v>
      </c>
    </row>
    <row r="873" spans="3:7" x14ac:dyDescent="0.25">
      <c r="C873" s="62" t="s">
        <v>1439</v>
      </c>
      <c r="D873" s="6" t="s">
        <v>943</v>
      </c>
      <c r="E873" s="6">
        <v>162</v>
      </c>
      <c r="F873" s="6">
        <v>162</v>
      </c>
      <c r="G873" s="6">
        <v>162</v>
      </c>
    </row>
    <row r="874" spans="3:7" ht="30" x14ac:dyDescent="0.25">
      <c r="C874" s="62" t="s">
        <v>1440</v>
      </c>
      <c r="D874" s="6" t="s">
        <v>483</v>
      </c>
      <c r="E874" s="6">
        <v>162</v>
      </c>
      <c r="F874" s="6">
        <v>162</v>
      </c>
      <c r="G874" s="6">
        <v>162</v>
      </c>
    </row>
    <row r="875" spans="3:7" ht="30" x14ac:dyDescent="0.25">
      <c r="C875" s="62" t="s">
        <v>1441</v>
      </c>
      <c r="D875" s="6" t="s">
        <v>493</v>
      </c>
      <c r="E875" s="6">
        <v>162</v>
      </c>
      <c r="F875" s="6">
        <v>162</v>
      </c>
      <c r="G875" s="6">
        <v>162</v>
      </c>
    </row>
    <row r="876" spans="3:7" ht="30" x14ac:dyDescent="0.25">
      <c r="C876" s="62" t="s">
        <v>1442</v>
      </c>
      <c r="D876" s="6" t="s">
        <v>513</v>
      </c>
      <c r="E876" s="6">
        <v>162</v>
      </c>
      <c r="F876" s="6">
        <v>162</v>
      </c>
      <c r="G876" s="6">
        <v>162</v>
      </c>
    </row>
    <row r="877" spans="3:7" x14ac:dyDescent="0.25">
      <c r="C877" s="62" t="s">
        <v>1443</v>
      </c>
      <c r="D877" s="6" t="s">
        <v>532</v>
      </c>
      <c r="E877" s="6">
        <v>162</v>
      </c>
      <c r="F877" s="6">
        <v>162</v>
      </c>
      <c r="G877" s="6">
        <v>162</v>
      </c>
    </row>
    <row r="878" spans="3:7" x14ac:dyDescent="0.25">
      <c r="C878" s="62" t="s">
        <v>1444</v>
      </c>
      <c r="D878" s="6" t="s">
        <v>543</v>
      </c>
      <c r="E878" s="6">
        <v>162</v>
      </c>
      <c r="F878" s="6">
        <v>162</v>
      </c>
      <c r="G878" s="6">
        <v>162</v>
      </c>
    </row>
    <row r="879" spans="3:7" ht="30" x14ac:dyDescent="0.25">
      <c r="C879" s="62" t="s">
        <v>1445</v>
      </c>
      <c r="D879" s="6" t="s">
        <v>794</v>
      </c>
      <c r="E879" s="6">
        <v>162</v>
      </c>
      <c r="F879" s="6">
        <v>162</v>
      </c>
      <c r="G879" s="6">
        <v>162</v>
      </c>
    </row>
    <row r="880" spans="3:7" ht="30" x14ac:dyDescent="0.25">
      <c r="C880" s="62" t="s">
        <v>1446</v>
      </c>
      <c r="D880" s="6" t="s">
        <v>951</v>
      </c>
      <c r="E880" s="6">
        <v>162</v>
      </c>
      <c r="F880" s="6">
        <v>162</v>
      </c>
      <c r="G880" s="6">
        <v>162</v>
      </c>
    </row>
    <row r="881" spans="3:7" x14ac:dyDescent="0.25">
      <c r="C881" s="62" t="s">
        <v>1447</v>
      </c>
      <c r="D881" s="6" t="s">
        <v>953</v>
      </c>
      <c r="E881" s="6">
        <v>162</v>
      </c>
      <c r="F881" s="6">
        <v>162</v>
      </c>
      <c r="G881" s="6">
        <v>162</v>
      </c>
    </row>
    <row r="882" spans="3:7" ht="30" x14ac:dyDescent="0.25">
      <c r="C882" s="62" t="s">
        <v>1448</v>
      </c>
      <c r="D882" s="6" t="s">
        <v>994</v>
      </c>
      <c r="E882" s="6">
        <v>162</v>
      </c>
      <c r="F882" s="6">
        <v>162</v>
      </c>
      <c r="G882" s="6">
        <v>162</v>
      </c>
    </row>
    <row r="883" spans="3:7" ht="30" x14ac:dyDescent="0.25">
      <c r="C883" s="62" t="s">
        <v>1449</v>
      </c>
      <c r="D883" s="6" t="s">
        <v>996</v>
      </c>
      <c r="E883" s="6">
        <v>162</v>
      </c>
      <c r="F883" s="6">
        <v>162</v>
      </c>
      <c r="G883" s="6">
        <v>162</v>
      </c>
    </row>
    <row r="884" spans="3:7" ht="45" x14ac:dyDescent="0.25">
      <c r="C884" s="62" t="s">
        <v>1450</v>
      </c>
      <c r="D884" s="6" t="s">
        <v>957</v>
      </c>
      <c r="E884" s="6">
        <v>162</v>
      </c>
      <c r="F884" s="6">
        <v>162</v>
      </c>
      <c r="G884" s="6">
        <v>162</v>
      </c>
    </row>
    <row r="885" spans="3:7" x14ac:dyDescent="0.25">
      <c r="C885" s="62" t="s">
        <v>1451</v>
      </c>
      <c r="D885" s="6" t="s">
        <v>1403</v>
      </c>
      <c r="E885" s="6">
        <v>162</v>
      </c>
      <c r="F885" s="6">
        <v>162</v>
      </c>
      <c r="G885" s="6">
        <v>162</v>
      </c>
    </row>
    <row r="886" spans="3:7" ht="30" x14ac:dyDescent="0.25">
      <c r="C886" s="62" t="s">
        <v>1452</v>
      </c>
      <c r="D886" s="6" t="s">
        <v>1405</v>
      </c>
      <c r="E886" s="6">
        <v>162</v>
      </c>
      <c r="F886" s="6">
        <v>162</v>
      </c>
      <c r="G886" s="6">
        <v>162</v>
      </c>
    </row>
    <row r="887" spans="3:7" ht="30" x14ac:dyDescent="0.25">
      <c r="C887" s="62" t="s">
        <v>1453</v>
      </c>
      <c r="D887" s="6" t="s">
        <v>1407</v>
      </c>
      <c r="E887" s="6">
        <v>162</v>
      </c>
      <c r="F887" s="6">
        <v>162</v>
      </c>
      <c r="G887" s="6">
        <v>162</v>
      </c>
    </row>
    <row r="888" spans="3:7" ht="30" x14ac:dyDescent="0.25">
      <c r="C888" s="62" t="s">
        <v>1454</v>
      </c>
      <c r="D888" s="6" t="s">
        <v>1409</v>
      </c>
      <c r="E888" s="6">
        <v>162</v>
      </c>
      <c r="F888" s="6">
        <v>162</v>
      </c>
      <c r="G888" s="6">
        <v>162</v>
      </c>
    </row>
    <row r="889" spans="3:7" ht="30" x14ac:dyDescent="0.25">
      <c r="C889" s="62" t="s">
        <v>1455</v>
      </c>
      <c r="D889" s="6" t="s">
        <v>1411</v>
      </c>
      <c r="E889" s="6">
        <v>162</v>
      </c>
      <c r="F889" s="6">
        <v>162</v>
      </c>
      <c r="G889" s="6">
        <v>162</v>
      </c>
    </row>
    <row r="890" spans="3:7" ht="30" x14ac:dyDescent="0.25">
      <c r="C890" s="62" t="s">
        <v>1456</v>
      </c>
      <c r="D890" s="6" t="s">
        <v>1413</v>
      </c>
      <c r="E890" s="6">
        <v>162</v>
      </c>
      <c r="F890" s="6">
        <v>162</v>
      </c>
      <c r="G890" s="6">
        <v>162</v>
      </c>
    </row>
    <row r="891" spans="3:7" ht="30" x14ac:dyDescent="0.25">
      <c r="C891" s="62" t="s">
        <v>1457</v>
      </c>
      <c r="D891" s="6" t="s">
        <v>1415</v>
      </c>
      <c r="E891" s="6">
        <v>162</v>
      </c>
      <c r="F891" s="6">
        <v>162</v>
      </c>
      <c r="G891" s="6">
        <v>162</v>
      </c>
    </row>
    <row r="892" spans="3:7" ht="30" x14ac:dyDescent="0.25">
      <c r="C892" s="62" t="s">
        <v>1458</v>
      </c>
      <c r="D892" s="6" t="s">
        <v>1417</v>
      </c>
      <c r="E892" s="6">
        <v>162</v>
      </c>
      <c r="F892" s="6">
        <v>162</v>
      </c>
      <c r="G892" s="6">
        <v>162</v>
      </c>
    </row>
    <row r="893" spans="3:7" ht="30" x14ac:dyDescent="0.25">
      <c r="C893" s="62" t="s">
        <v>1459</v>
      </c>
      <c r="D893" s="6" t="s">
        <v>1419</v>
      </c>
      <c r="E893" s="6">
        <v>162</v>
      </c>
      <c r="F893" s="6">
        <v>162</v>
      </c>
      <c r="G893" s="6">
        <v>162</v>
      </c>
    </row>
    <row r="894" spans="3:7" ht="30" x14ac:dyDescent="0.25">
      <c r="C894" s="62" t="s">
        <v>1460</v>
      </c>
      <c r="D894" s="6" t="s">
        <v>959</v>
      </c>
      <c r="E894" s="6">
        <v>162</v>
      </c>
      <c r="F894" s="6">
        <v>162</v>
      </c>
      <c r="G894" s="6">
        <v>162</v>
      </c>
    </row>
    <row r="895" spans="3:7" ht="30" x14ac:dyDescent="0.25">
      <c r="C895" s="62" t="s">
        <v>1461</v>
      </c>
      <c r="D895" s="6" t="s">
        <v>961</v>
      </c>
      <c r="E895" s="6">
        <v>162</v>
      </c>
      <c r="F895" s="6">
        <v>162</v>
      </c>
      <c r="G895" s="6">
        <v>162</v>
      </c>
    </row>
    <row r="896" spans="3:7" ht="30" x14ac:dyDescent="0.25">
      <c r="C896" s="62" t="s">
        <v>1462</v>
      </c>
      <c r="D896" s="6" t="s">
        <v>963</v>
      </c>
      <c r="E896" s="6">
        <v>162</v>
      </c>
      <c r="F896" s="6">
        <v>162</v>
      </c>
      <c r="G896" s="6">
        <v>162</v>
      </c>
    </row>
    <row r="897" spans="3:7" ht="30" x14ac:dyDescent="0.25">
      <c r="C897" s="62" t="s">
        <v>1463</v>
      </c>
      <c r="D897" s="6" t="s">
        <v>966</v>
      </c>
      <c r="E897" s="6">
        <v>162</v>
      </c>
      <c r="F897" s="6">
        <v>162</v>
      </c>
      <c r="G897" s="6">
        <v>162</v>
      </c>
    </row>
    <row r="898" spans="3:7" ht="30" x14ac:dyDescent="0.25">
      <c r="C898" s="62" t="s">
        <v>1464</v>
      </c>
      <c r="D898" s="6" t="s">
        <v>968</v>
      </c>
      <c r="E898" s="6">
        <v>162</v>
      </c>
      <c r="F898" s="6">
        <v>162</v>
      </c>
      <c r="G898" s="6">
        <v>162</v>
      </c>
    </row>
    <row r="899" spans="3:7" ht="30" x14ac:dyDescent="0.25">
      <c r="C899" s="62" t="s">
        <v>1465</v>
      </c>
      <c r="D899" s="6" t="s">
        <v>970</v>
      </c>
      <c r="E899" s="6">
        <v>162</v>
      </c>
      <c r="F899" s="6">
        <v>162</v>
      </c>
      <c r="G899" s="6">
        <v>162</v>
      </c>
    </row>
    <row r="900" spans="3:7" ht="30" x14ac:dyDescent="0.25">
      <c r="C900" s="62" t="s">
        <v>1466</v>
      </c>
      <c r="D900" s="6" t="s">
        <v>972</v>
      </c>
      <c r="E900" s="6">
        <v>162</v>
      </c>
      <c r="F900" s="6">
        <v>162</v>
      </c>
      <c r="G900" s="6">
        <v>162</v>
      </c>
    </row>
    <row r="901" spans="3:7" x14ac:dyDescent="0.25">
      <c r="C901" s="62" t="s">
        <v>1467</v>
      </c>
      <c r="D901" s="6" t="s">
        <v>974</v>
      </c>
      <c r="E901" s="6">
        <v>162</v>
      </c>
      <c r="F901" s="6">
        <v>162</v>
      </c>
      <c r="G901" s="6">
        <v>162</v>
      </c>
    </row>
    <row r="902" spans="3:7" ht="30" x14ac:dyDescent="0.25">
      <c r="C902" s="62" t="s">
        <v>1468</v>
      </c>
      <c r="D902" s="6" t="s">
        <v>976</v>
      </c>
      <c r="E902" s="6">
        <v>162</v>
      </c>
      <c r="F902" s="6">
        <v>162</v>
      </c>
      <c r="G902" s="6">
        <v>162</v>
      </c>
    </row>
    <row r="903" spans="3:7" ht="30" x14ac:dyDescent="0.25">
      <c r="C903" s="62" t="s">
        <v>1469</v>
      </c>
      <c r="D903" s="6" t="s">
        <v>978</v>
      </c>
      <c r="E903" s="6">
        <v>162</v>
      </c>
      <c r="F903" s="6">
        <v>162</v>
      </c>
      <c r="G903" s="6">
        <v>162</v>
      </c>
    </row>
    <row r="904" spans="3:7" ht="30" x14ac:dyDescent="0.25">
      <c r="C904" s="62" t="s">
        <v>1470</v>
      </c>
      <c r="D904" s="6" t="s">
        <v>980</v>
      </c>
      <c r="E904" s="6">
        <v>162</v>
      </c>
      <c r="F904" s="6">
        <v>162</v>
      </c>
      <c r="G904" s="6">
        <v>162</v>
      </c>
    </row>
    <row r="905" spans="3:7" ht="30" x14ac:dyDescent="0.25">
      <c r="C905" s="62" t="s">
        <v>1471</v>
      </c>
      <c r="D905" s="6" t="s">
        <v>982</v>
      </c>
      <c r="E905" s="6">
        <v>162</v>
      </c>
      <c r="F905" s="6">
        <v>162</v>
      </c>
      <c r="G905" s="6">
        <v>162</v>
      </c>
    </row>
    <row r="906" spans="3:7" ht="30" x14ac:dyDescent="0.25">
      <c r="C906" s="62" t="s">
        <v>1472</v>
      </c>
      <c r="D906" s="6" t="s">
        <v>984</v>
      </c>
      <c r="E906" s="6">
        <v>162</v>
      </c>
      <c r="F906" s="6">
        <v>162</v>
      </c>
      <c r="G906" s="6">
        <v>162</v>
      </c>
    </row>
    <row r="907" spans="3:7" x14ac:dyDescent="0.25">
      <c r="C907" s="62" t="s">
        <v>1473</v>
      </c>
      <c r="D907" s="6" t="s">
        <v>986</v>
      </c>
      <c r="E907" s="6">
        <v>162</v>
      </c>
      <c r="F907" s="6">
        <v>162</v>
      </c>
      <c r="G907" s="6">
        <v>162</v>
      </c>
    </row>
    <row r="908" spans="3:7" ht="30" x14ac:dyDescent="0.25">
      <c r="C908" s="62" t="s">
        <v>1474</v>
      </c>
      <c r="D908" s="6" t="s">
        <v>988</v>
      </c>
      <c r="E908" s="6">
        <v>162</v>
      </c>
      <c r="F908" s="6">
        <v>162</v>
      </c>
      <c r="G908" s="6">
        <v>162</v>
      </c>
    </row>
    <row r="909" spans="3:7" x14ac:dyDescent="0.25">
      <c r="C909" s="62" t="s">
        <v>1475</v>
      </c>
      <c r="D909" s="6" t="s">
        <v>990</v>
      </c>
      <c r="E909" s="6">
        <v>162</v>
      </c>
      <c r="F909" s="6">
        <v>162</v>
      </c>
      <c r="G909" s="6">
        <v>162</v>
      </c>
    </row>
    <row r="910" spans="3:7" x14ac:dyDescent="0.25">
      <c r="C910" s="62" t="s">
        <v>1476</v>
      </c>
      <c r="D910" s="6" t="s">
        <v>992</v>
      </c>
      <c r="E910" s="6">
        <v>162</v>
      </c>
      <c r="F910" s="6">
        <v>162</v>
      </c>
      <c r="G910" s="6">
        <v>162</v>
      </c>
    </row>
    <row r="911" spans="3:7" x14ac:dyDescent="0.25">
      <c r="C911" s="62" t="s">
        <v>1477</v>
      </c>
      <c r="D911" s="6" t="s">
        <v>1478</v>
      </c>
      <c r="E911" s="6">
        <v>162</v>
      </c>
      <c r="F911" s="6">
        <v>162</v>
      </c>
      <c r="G911" s="6">
        <v>162</v>
      </c>
    </row>
    <row r="912" spans="3:7" ht="30" x14ac:dyDescent="0.25">
      <c r="C912" s="62" t="s">
        <v>1479</v>
      </c>
      <c r="D912" s="6" t="s">
        <v>592</v>
      </c>
      <c r="E912" s="6">
        <v>162</v>
      </c>
      <c r="F912" s="6">
        <v>162</v>
      </c>
      <c r="G912" s="6">
        <v>162</v>
      </c>
    </row>
    <row r="913" spans="3:7" ht="30" x14ac:dyDescent="0.25">
      <c r="C913" s="62" t="s">
        <v>1480</v>
      </c>
      <c r="D913" s="6" t="s">
        <v>594</v>
      </c>
      <c r="E913" s="6">
        <v>162</v>
      </c>
      <c r="F913" s="6">
        <v>162</v>
      </c>
      <c r="G913" s="6">
        <v>162</v>
      </c>
    </row>
    <row r="914" spans="3:7" x14ac:dyDescent="0.25">
      <c r="C914" s="62" t="s">
        <v>1481</v>
      </c>
      <c r="D914" s="6" t="s">
        <v>953</v>
      </c>
      <c r="E914" s="6">
        <v>162</v>
      </c>
      <c r="F914" s="6">
        <v>162</v>
      </c>
      <c r="G914" s="6">
        <v>162</v>
      </c>
    </row>
    <row r="915" spans="3:7" ht="30" x14ac:dyDescent="0.25">
      <c r="C915" s="62" t="s">
        <v>1482</v>
      </c>
      <c r="D915" s="6" t="s">
        <v>959</v>
      </c>
      <c r="E915" s="6">
        <v>162</v>
      </c>
      <c r="F915" s="6">
        <v>162</v>
      </c>
      <c r="G915" s="6">
        <v>162</v>
      </c>
    </row>
    <row r="916" spans="3:7" ht="30" x14ac:dyDescent="0.25">
      <c r="C916" s="62" t="s">
        <v>1483</v>
      </c>
      <c r="D916" s="6" t="s">
        <v>961</v>
      </c>
      <c r="E916" s="6">
        <v>162</v>
      </c>
      <c r="F916" s="6">
        <v>162</v>
      </c>
      <c r="G916" s="6">
        <v>162</v>
      </c>
    </row>
    <row r="917" spans="3:7" x14ac:dyDescent="0.25">
      <c r="C917" s="62" t="s">
        <v>1484</v>
      </c>
      <c r="D917" s="6" t="s">
        <v>998</v>
      </c>
      <c r="E917" s="6">
        <v>162</v>
      </c>
      <c r="F917" s="6">
        <v>162</v>
      </c>
      <c r="G917" s="6">
        <v>162</v>
      </c>
    </row>
    <row r="918" spans="3:7" ht="30" x14ac:dyDescent="0.25">
      <c r="C918" s="62" t="s">
        <v>1485</v>
      </c>
      <c r="D918" s="6" t="s">
        <v>409</v>
      </c>
      <c r="E918" s="6">
        <v>162</v>
      </c>
      <c r="F918" s="6">
        <v>162</v>
      </c>
      <c r="G918" s="6">
        <v>162</v>
      </c>
    </row>
    <row r="919" spans="3:7" x14ac:dyDescent="0.25">
      <c r="C919" s="62" t="s">
        <v>1486</v>
      </c>
      <c r="D919" s="6" t="s">
        <v>1022</v>
      </c>
      <c r="E919" s="6">
        <v>162</v>
      </c>
      <c r="F919" s="6">
        <v>162</v>
      </c>
      <c r="G919" s="6">
        <v>162</v>
      </c>
    </row>
    <row r="920" spans="3:7" ht="30" x14ac:dyDescent="0.25">
      <c r="C920" s="62" t="s">
        <v>1487</v>
      </c>
      <c r="D920" s="6" t="s">
        <v>1036</v>
      </c>
      <c r="E920" s="6">
        <v>162</v>
      </c>
      <c r="F920" s="6">
        <v>162</v>
      </c>
      <c r="G920" s="6">
        <v>162</v>
      </c>
    </row>
    <row r="921" spans="3:7" ht="30" x14ac:dyDescent="0.25">
      <c r="C921" s="62" t="s">
        <v>1488</v>
      </c>
      <c r="D921" s="6" t="s">
        <v>1046</v>
      </c>
      <c r="E921" s="6">
        <v>162</v>
      </c>
      <c r="F921" s="6">
        <v>162</v>
      </c>
      <c r="G921" s="6">
        <v>162</v>
      </c>
    </row>
    <row r="922" spans="3:7" ht="30" x14ac:dyDescent="0.25">
      <c r="C922" s="62" t="s">
        <v>1489</v>
      </c>
      <c r="D922" s="6" t="s">
        <v>1054</v>
      </c>
      <c r="E922" s="6">
        <v>162</v>
      </c>
      <c r="F922" s="6">
        <v>162</v>
      </c>
      <c r="G922" s="6">
        <v>162</v>
      </c>
    </row>
    <row r="923" spans="3:7" ht="30" x14ac:dyDescent="0.25">
      <c r="C923" s="62" t="s">
        <v>1490</v>
      </c>
      <c r="D923" s="6" t="s">
        <v>1062</v>
      </c>
      <c r="E923" s="6">
        <v>162</v>
      </c>
      <c r="F923" s="6">
        <v>162</v>
      </c>
      <c r="G923" s="6">
        <v>162</v>
      </c>
    </row>
    <row r="924" spans="3:7" x14ac:dyDescent="0.25">
      <c r="C924" s="62" t="s">
        <v>1491</v>
      </c>
      <c r="D924" s="6" t="s">
        <v>1070</v>
      </c>
      <c r="E924" s="6">
        <v>162</v>
      </c>
      <c r="F924" s="6">
        <v>162</v>
      </c>
      <c r="G924" s="6">
        <v>162</v>
      </c>
    </row>
    <row r="925" spans="3:7" x14ac:dyDescent="0.25">
      <c r="C925" s="62" t="s">
        <v>1492</v>
      </c>
      <c r="D925" s="6" t="s">
        <v>1072</v>
      </c>
      <c r="E925" s="6">
        <v>162</v>
      </c>
      <c r="F925" s="6">
        <v>162</v>
      </c>
      <c r="G925" s="6">
        <v>162</v>
      </c>
    </row>
    <row r="926" spans="3:7" x14ac:dyDescent="0.25">
      <c r="C926" s="62" t="s">
        <v>1493</v>
      </c>
      <c r="D926" s="6" t="s">
        <v>1082</v>
      </c>
      <c r="E926" s="6">
        <v>162</v>
      </c>
      <c r="F926" s="6">
        <v>162</v>
      </c>
      <c r="G926" s="6">
        <v>162</v>
      </c>
    </row>
    <row r="927" spans="3:7" x14ac:dyDescent="0.25">
      <c r="C927" s="62" t="s">
        <v>1494</v>
      </c>
      <c r="D927" s="6" t="s">
        <v>1098</v>
      </c>
      <c r="E927" s="6">
        <v>162</v>
      </c>
      <c r="F927" s="6">
        <v>162</v>
      </c>
      <c r="G927" s="6">
        <v>162</v>
      </c>
    </row>
    <row r="928" spans="3:7" x14ac:dyDescent="0.25">
      <c r="C928" s="62" t="s">
        <v>1495</v>
      </c>
      <c r="D928" s="6" t="s">
        <v>1116</v>
      </c>
      <c r="E928" s="6">
        <v>162</v>
      </c>
      <c r="F928" s="6">
        <v>162</v>
      </c>
      <c r="G928" s="6">
        <v>162</v>
      </c>
    </row>
    <row r="929" spans="3:7" x14ac:dyDescent="0.25">
      <c r="C929" s="62" t="s">
        <v>1496</v>
      </c>
      <c r="D929" s="6" t="s">
        <v>1497</v>
      </c>
      <c r="E929" s="6">
        <v>162</v>
      </c>
      <c r="F929" s="6">
        <v>162</v>
      </c>
      <c r="G929" s="6">
        <v>162</v>
      </c>
    </row>
    <row r="930" spans="3:7" x14ac:dyDescent="0.25">
      <c r="C930" s="62" t="s">
        <v>1498</v>
      </c>
      <c r="D930" s="6" t="s">
        <v>1499</v>
      </c>
      <c r="E930" s="6">
        <v>162</v>
      </c>
      <c r="F930" s="6">
        <v>162</v>
      </c>
      <c r="G930" s="6">
        <v>162</v>
      </c>
    </row>
    <row r="931" spans="3:7" x14ac:dyDescent="0.25">
      <c r="C931" s="62" t="s">
        <v>1500</v>
      </c>
      <c r="D931" s="6" t="s">
        <v>1501</v>
      </c>
      <c r="E931" s="6">
        <v>162</v>
      </c>
      <c r="F931" s="6">
        <v>162</v>
      </c>
      <c r="G931" s="6">
        <v>162</v>
      </c>
    </row>
    <row r="932" spans="3:7" x14ac:dyDescent="0.25">
      <c r="C932" s="62" t="s">
        <v>1502</v>
      </c>
      <c r="D932" s="6" t="s">
        <v>1503</v>
      </c>
      <c r="E932" s="6">
        <v>162</v>
      </c>
      <c r="F932" s="6">
        <v>162</v>
      </c>
      <c r="G932" s="6">
        <v>162</v>
      </c>
    </row>
    <row r="933" spans="3:7" x14ac:dyDescent="0.25">
      <c r="C933" s="62" t="s">
        <v>1504</v>
      </c>
      <c r="D933" s="6" t="s">
        <v>760</v>
      </c>
      <c r="E933" s="6">
        <v>162</v>
      </c>
      <c r="F933" s="6">
        <v>162</v>
      </c>
      <c r="G933" s="6">
        <v>162</v>
      </c>
    </row>
    <row r="934" spans="3:7" ht="30" x14ac:dyDescent="0.25">
      <c r="C934" s="62" t="s">
        <v>1505</v>
      </c>
      <c r="D934" s="6" t="s">
        <v>868</v>
      </c>
      <c r="E934" s="6">
        <v>162</v>
      </c>
      <c r="F934" s="6">
        <v>162</v>
      </c>
      <c r="G934" s="6">
        <v>162</v>
      </c>
    </row>
    <row r="935" spans="3:7" x14ac:dyDescent="0.25">
      <c r="C935" s="62" t="s">
        <v>1506</v>
      </c>
      <c r="D935" s="6" t="s">
        <v>1507</v>
      </c>
      <c r="E935" s="6">
        <v>162</v>
      </c>
      <c r="F935" s="6">
        <v>162</v>
      </c>
      <c r="G935" s="6">
        <v>162</v>
      </c>
    </row>
    <row r="936" spans="3:7" x14ac:dyDescent="0.25">
      <c r="C936" s="155" t="s">
        <v>1508</v>
      </c>
      <c r="D936" s="156"/>
      <c r="E936" s="156"/>
      <c r="F936" s="156"/>
      <c r="G936" s="157"/>
    </row>
    <row r="937" spans="3:7" ht="30" x14ac:dyDescent="0.25">
      <c r="C937" s="62" t="s">
        <v>1509</v>
      </c>
      <c r="D937" s="6" t="s">
        <v>1510</v>
      </c>
      <c r="E937" s="6">
        <v>10</v>
      </c>
      <c r="F937" s="6">
        <v>10</v>
      </c>
      <c r="G937" s="6">
        <v>10</v>
      </c>
    </row>
    <row r="938" spans="3:7" x14ac:dyDescent="0.25">
      <c r="C938" s="62" t="s">
        <v>1511</v>
      </c>
      <c r="D938" s="6" t="s">
        <v>1510</v>
      </c>
      <c r="E938" s="6">
        <v>10</v>
      </c>
      <c r="F938" s="6">
        <v>10</v>
      </c>
      <c r="G938" s="6">
        <v>10</v>
      </c>
    </row>
    <row r="939" spans="3:7" ht="30" x14ac:dyDescent="0.25">
      <c r="C939" s="62" t="s">
        <v>1512</v>
      </c>
      <c r="D939" s="6" t="s">
        <v>1510</v>
      </c>
      <c r="E939" s="6">
        <v>10</v>
      </c>
      <c r="F939" s="6">
        <v>10</v>
      </c>
      <c r="G939" s="6">
        <v>10</v>
      </c>
    </row>
    <row r="940" spans="3:7" ht="30" x14ac:dyDescent="0.25">
      <c r="C940" s="62" t="s">
        <v>1513</v>
      </c>
      <c r="D940" s="6" t="s">
        <v>1510</v>
      </c>
      <c r="E940" s="6">
        <v>10</v>
      </c>
      <c r="F940" s="6">
        <v>10</v>
      </c>
      <c r="G940" s="6">
        <v>10</v>
      </c>
    </row>
    <row r="941" spans="3:7" x14ac:dyDescent="0.25">
      <c r="C941" s="62" t="s">
        <v>1514</v>
      </c>
      <c r="D941" s="6" t="s">
        <v>1510</v>
      </c>
      <c r="E941" s="6">
        <v>12.5</v>
      </c>
      <c r="F941" s="6">
        <v>12.5</v>
      </c>
      <c r="G941" s="6">
        <v>12.5</v>
      </c>
    </row>
    <row r="942" spans="3:7" x14ac:dyDescent="0.25">
      <c r="C942" s="62" t="s">
        <v>1515</v>
      </c>
      <c r="D942" s="6" t="s">
        <v>1510</v>
      </c>
      <c r="E942" s="6">
        <v>15</v>
      </c>
      <c r="F942" s="6">
        <v>15</v>
      </c>
      <c r="G942" s="6">
        <v>15</v>
      </c>
    </row>
    <row r="943" spans="3:7" x14ac:dyDescent="0.25">
      <c r="C943" s="62" t="s">
        <v>1516</v>
      </c>
      <c r="D943" s="6" t="s">
        <v>1510</v>
      </c>
      <c r="E943" s="6">
        <v>20</v>
      </c>
      <c r="F943" s="6">
        <v>20</v>
      </c>
      <c r="G943" s="6">
        <v>20</v>
      </c>
    </row>
    <row r="944" spans="3:7" x14ac:dyDescent="0.25">
      <c r="C944" s="62" t="s">
        <v>1517</v>
      </c>
      <c r="D944" s="6" t="s">
        <v>1510</v>
      </c>
      <c r="E944" s="6">
        <v>30</v>
      </c>
      <c r="F944" s="6">
        <v>30</v>
      </c>
      <c r="G944" s="6">
        <v>30</v>
      </c>
    </row>
    <row r="945" spans="3:7" x14ac:dyDescent="0.25">
      <c r="C945" s="62" t="s">
        <v>1518</v>
      </c>
      <c r="D945" s="6" t="s">
        <v>1510</v>
      </c>
      <c r="E945" s="6">
        <v>30</v>
      </c>
      <c r="F945" s="6">
        <v>30</v>
      </c>
      <c r="G945" s="6">
        <v>30</v>
      </c>
    </row>
    <row r="946" spans="3:7" ht="30" x14ac:dyDescent="0.25">
      <c r="C946" s="62" t="s">
        <v>1519</v>
      </c>
      <c r="D946" s="6" t="s">
        <v>1510</v>
      </c>
      <c r="E946" s="6">
        <v>30</v>
      </c>
      <c r="F946" s="6">
        <v>30</v>
      </c>
      <c r="G946" s="6">
        <v>30</v>
      </c>
    </row>
    <row r="947" spans="3:7" ht="30" x14ac:dyDescent="0.25">
      <c r="C947" s="62" t="s">
        <v>1520</v>
      </c>
      <c r="D947" s="6" t="s">
        <v>1510</v>
      </c>
      <c r="E947" s="6">
        <v>30</v>
      </c>
      <c r="F947" s="6">
        <v>30</v>
      </c>
      <c r="G947" s="6">
        <v>30</v>
      </c>
    </row>
    <row r="948" spans="3:7" ht="30" x14ac:dyDescent="0.25">
      <c r="C948" s="62" t="s">
        <v>1521</v>
      </c>
      <c r="D948" s="6" t="s">
        <v>1510</v>
      </c>
      <c r="E948" s="6">
        <v>30</v>
      </c>
      <c r="F948" s="6">
        <v>30</v>
      </c>
      <c r="G948" s="6">
        <v>30</v>
      </c>
    </row>
    <row r="949" spans="3:7" x14ac:dyDescent="0.25">
      <c r="C949" s="62" t="s">
        <v>1522</v>
      </c>
      <c r="D949" s="6" t="s">
        <v>1510</v>
      </c>
      <c r="E949" s="6">
        <v>30</v>
      </c>
      <c r="F949" s="6">
        <v>30</v>
      </c>
      <c r="G949" s="6">
        <v>30</v>
      </c>
    </row>
    <row r="950" spans="3:7" x14ac:dyDescent="0.25">
      <c r="C950" s="62" t="s">
        <v>1523</v>
      </c>
      <c r="D950" s="6" t="s">
        <v>1510</v>
      </c>
      <c r="E950" s="6">
        <v>30</v>
      </c>
      <c r="F950" s="6">
        <v>30</v>
      </c>
      <c r="G950" s="6">
        <v>30</v>
      </c>
    </row>
    <row r="951" spans="3:7" x14ac:dyDescent="0.25">
      <c r="C951" s="62" t="s">
        <v>1524</v>
      </c>
      <c r="D951" s="6" t="s">
        <v>1510</v>
      </c>
      <c r="E951" s="6">
        <v>31.25</v>
      </c>
      <c r="F951" s="6">
        <v>31.25</v>
      </c>
      <c r="G951" s="6">
        <v>31.25</v>
      </c>
    </row>
    <row r="952" spans="3:7" x14ac:dyDescent="0.25">
      <c r="C952" s="62" t="s">
        <v>1525</v>
      </c>
      <c r="D952" s="6" t="s">
        <v>1510</v>
      </c>
      <c r="E952" s="6">
        <v>37.5</v>
      </c>
      <c r="F952" s="6">
        <v>37.5</v>
      </c>
      <c r="G952" s="6">
        <v>37.5</v>
      </c>
    </row>
    <row r="953" spans="3:7" x14ac:dyDescent="0.25">
      <c r="C953" s="62" t="s">
        <v>1526</v>
      </c>
      <c r="D953" s="6" t="s">
        <v>1510</v>
      </c>
      <c r="E953" s="6">
        <v>40</v>
      </c>
      <c r="F953" s="6">
        <v>40</v>
      </c>
      <c r="G953" s="6">
        <v>40</v>
      </c>
    </row>
    <row r="954" spans="3:7" x14ac:dyDescent="0.25">
      <c r="C954" s="62" t="s">
        <v>1527</v>
      </c>
      <c r="D954" s="6" t="s">
        <v>1510</v>
      </c>
      <c r="E954" s="6">
        <v>40</v>
      </c>
      <c r="F954" s="6">
        <v>40</v>
      </c>
      <c r="G954" s="6">
        <v>40</v>
      </c>
    </row>
    <row r="955" spans="3:7" x14ac:dyDescent="0.25">
      <c r="C955" s="62" t="s">
        <v>1528</v>
      </c>
      <c r="D955" s="6" t="s">
        <v>1510</v>
      </c>
      <c r="E955" s="6">
        <v>40</v>
      </c>
      <c r="F955" s="6">
        <v>40</v>
      </c>
      <c r="G955" s="6">
        <v>40</v>
      </c>
    </row>
    <row r="956" spans="3:7" x14ac:dyDescent="0.25">
      <c r="C956" s="62" t="s">
        <v>1529</v>
      </c>
      <c r="D956" s="6" t="s">
        <v>1510</v>
      </c>
      <c r="E956" s="6">
        <v>40</v>
      </c>
      <c r="F956" s="6">
        <v>40</v>
      </c>
      <c r="G956" s="6">
        <v>40</v>
      </c>
    </row>
    <row r="957" spans="3:7" x14ac:dyDescent="0.25">
      <c r="C957" s="62" t="s">
        <v>1530</v>
      </c>
      <c r="D957" s="6" t="s">
        <v>1510</v>
      </c>
      <c r="E957" s="6">
        <v>40</v>
      </c>
      <c r="F957" s="6">
        <v>40</v>
      </c>
      <c r="G957" s="6">
        <v>40</v>
      </c>
    </row>
    <row r="958" spans="3:7" x14ac:dyDescent="0.25">
      <c r="C958" s="62" t="s">
        <v>1531</v>
      </c>
      <c r="D958" s="6" t="s">
        <v>1510</v>
      </c>
      <c r="E958" s="6">
        <v>50</v>
      </c>
      <c r="F958" s="6">
        <v>50</v>
      </c>
      <c r="G958" s="6">
        <v>50</v>
      </c>
    </row>
    <row r="959" spans="3:7" x14ac:dyDescent="0.25">
      <c r="C959" s="62" t="s">
        <v>1532</v>
      </c>
      <c r="D959" s="6" t="s">
        <v>1510</v>
      </c>
      <c r="E959" s="6">
        <v>50</v>
      </c>
      <c r="F959" s="6">
        <v>50</v>
      </c>
      <c r="G959" s="6">
        <v>50</v>
      </c>
    </row>
    <row r="960" spans="3:7" x14ac:dyDescent="0.25">
      <c r="C960" s="62" t="s">
        <v>1533</v>
      </c>
      <c r="D960" s="6" t="s">
        <v>1510</v>
      </c>
      <c r="E960" s="6">
        <v>50</v>
      </c>
      <c r="F960" s="6">
        <v>50</v>
      </c>
      <c r="G960" s="6">
        <v>50</v>
      </c>
    </row>
    <row r="961" spans="3:7" x14ac:dyDescent="0.25">
      <c r="C961" s="62" t="s">
        <v>1534</v>
      </c>
      <c r="D961" s="6" t="s">
        <v>1510</v>
      </c>
      <c r="E961" s="6">
        <v>50</v>
      </c>
      <c r="F961" s="6">
        <v>50</v>
      </c>
      <c r="G961" s="6">
        <v>50</v>
      </c>
    </row>
    <row r="962" spans="3:7" ht="30" x14ac:dyDescent="0.25">
      <c r="C962" s="62" t="s">
        <v>1535</v>
      </c>
      <c r="D962" s="6" t="s">
        <v>1510</v>
      </c>
      <c r="E962" s="6">
        <v>50</v>
      </c>
      <c r="F962" s="6">
        <v>50</v>
      </c>
      <c r="G962" s="6">
        <v>50</v>
      </c>
    </row>
    <row r="963" spans="3:7" x14ac:dyDescent="0.25">
      <c r="C963" s="62" t="s">
        <v>1536</v>
      </c>
      <c r="D963" s="6" t="s">
        <v>1510</v>
      </c>
      <c r="E963" s="6">
        <v>50</v>
      </c>
      <c r="F963" s="6">
        <v>50</v>
      </c>
      <c r="G963" s="6">
        <v>50</v>
      </c>
    </row>
    <row r="964" spans="3:7" x14ac:dyDescent="0.25">
      <c r="C964" s="62" t="s">
        <v>1537</v>
      </c>
      <c r="D964" s="6" t="s">
        <v>1510</v>
      </c>
      <c r="E964" s="6">
        <v>50</v>
      </c>
      <c r="F964" s="6">
        <v>50</v>
      </c>
      <c r="G964" s="6">
        <v>50</v>
      </c>
    </row>
    <row r="965" spans="3:7" x14ac:dyDescent="0.25">
      <c r="C965" s="62" t="s">
        <v>1538</v>
      </c>
      <c r="D965" s="6" t="s">
        <v>1510</v>
      </c>
      <c r="E965" s="6">
        <v>50</v>
      </c>
      <c r="F965" s="6">
        <v>50</v>
      </c>
      <c r="G965" s="6">
        <v>50</v>
      </c>
    </row>
    <row r="966" spans="3:7" x14ac:dyDescent="0.25">
      <c r="C966" s="62" t="s">
        <v>1539</v>
      </c>
      <c r="D966" s="6" t="s">
        <v>1510</v>
      </c>
      <c r="E966" s="6">
        <v>50</v>
      </c>
      <c r="F966" s="6">
        <v>50</v>
      </c>
      <c r="G966" s="6">
        <v>50</v>
      </c>
    </row>
    <row r="967" spans="3:7" x14ac:dyDescent="0.25">
      <c r="C967" s="62" t="s">
        <v>1540</v>
      </c>
      <c r="D967" s="6" t="s">
        <v>1510</v>
      </c>
      <c r="E967" s="6">
        <v>50</v>
      </c>
      <c r="F967" s="6">
        <v>50</v>
      </c>
      <c r="G967" s="6">
        <v>50</v>
      </c>
    </row>
    <row r="968" spans="3:7" ht="30" x14ac:dyDescent="0.25">
      <c r="C968" s="62" t="s">
        <v>1541</v>
      </c>
      <c r="D968" s="6" t="s">
        <v>1510</v>
      </c>
      <c r="E968" s="6">
        <v>50</v>
      </c>
      <c r="F968" s="6">
        <v>50</v>
      </c>
      <c r="G968" s="6">
        <v>50</v>
      </c>
    </row>
    <row r="969" spans="3:7" x14ac:dyDescent="0.25">
      <c r="C969" s="62" t="s">
        <v>1542</v>
      </c>
      <c r="D969" s="6" t="s">
        <v>1510</v>
      </c>
      <c r="E969" s="6">
        <v>50</v>
      </c>
      <c r="F969" s="6">
        <v>50</v>
      </c>
      <c r="G969" s="6">
        <v>50</v>
      </c>
    </row>
    <row r="970" spans="3:7" x14ac:dyDescent="0.25">
      <c r="C970" s="62" t="s">
        <v>1543</v>
      </c>
      <c r="D970" s="6" t="s">
        <v>1510</v>
      </c>
      <c r="E970" s="6">
        <v>50</v>
      </c>
      <c r="F970" s="6">
        <v>50</v>
      </c>
      <c r="G970" s="6">
        <v>50</v>
      </c>
    </row>
    <row r="971" spans="3:7" x14ac:dyDescent="0.25">
      <c r="C971" s="62" t="s">
        <v>1544</v>
      </c>
      <c r="D971" s="6" t="s">
        <v>1510</v>
      </c>
      <c r="E971" s="6">
        <v>50</v>
      </c>
      <c r="F971" s="6">
        <v>50</v>
      </c>
      <c r="G971" s="6">
        <v>50</v>
      </c>
    </row>
    <row r="972" spans="3:7" x14ac:dyDescent="0.25">
      <c r="C972" s="62" t="s">
        <v>1545</v>
      </c>
      <c r="D972" s="6" t="s">
        <v>1510</v>
      </c>
      <c r="E972" s="6">
        <v>50</v>
      </c>
      <c r="F972" s="6">
        <v>50</v>
      </c>
      <c r="G972" s="6">
        <v>50</v>
      </c>
    </row>
    <row r="973" spans="3:7" x14ac:dyDescent="0.25">
      <c r="C973" s="62" t="s">
        <v>1546</v>
      </c>
      <c r="D973" s="6" t="s">
        <v>1510</v>
      </c>
      <c r="E973" s="6">
        <v>50</v>
      </c>
      <c r="F973" s="6">
        <v>50</v>
      </c>
      <c r="G973" s="6">
        <v>50</v>
      </c>
    </row>
    <row r="974" spans="3:7" x14ac:dyDescent="0.25">
      <c r="C974" s="62" t="s">
        <v>1547</v>
      </c>
      <c r="D974" s="6" t="s">
        <v>1510</v>
      </c>
      <c r="E974" s="6">
        <v>50</v>
      </c>
      <c r="F974" s="6">
        <v>50</v>
      </c>
      <c r="G974" s="6">
        <v>50</v>
      </c>
    </row>
    <row r="975" spans="3:7" x14ac:dyDescent="0.25">
      <c r="C975" s="62" t="s">
        <v>1548</v>
      </c>
      <c r="D975" s="6" t="s">
        <v>1510</v>
      </c>
      <c r="E975" s="6">
        <v>50</v>
      </c>
      <c r="F975" s="6">
        <v>50</v>
      </c>
      <c r="G975" s="6">
        <v>50</v>
      </c>
    </row>
    <row r="976" spans="3:7" x14ac:dyDescent="0.25">
      <c r="C976" s="62" t="s">
        <v>1549</v>
      </c>
      <c r="D976" s="6" t="s">
        <v>1510</v>
      </c>
      <c r="E976" s="6">
        <v>50</v>
      </c>
      <c r="F976" s="6">
        <v>50</v>
      </c>
      <c r="G976" s="6">
        <v>50</v>
      </c>
    </row>
    <row r="977" spans="3:7" x14ac:dyDescent="0.25">
      <c r="C977" s="62" t="s">
        <v>1550</v>
      </c>
      <c r="D977" s="6" t="s">
        <v>1510</v>
      </c>
      <c r="E977" s="6">
        <v>50</v>
      </c>
      <c r="F977" s="6">
        <v>50</v>
      </c>
      <c r="G977" s="6">
        <v>50</v>
      </c>
    </row>
    <row r="978" spans="3:7" x14ac:dyDescent="0.25">
      <c r="C978" s="62" t="s">
        <v>1551</v>
      </c>
      <c r="D978" s="6" t="s">
        <v>1510</v>
      </c>
      <c r="E978" s="6">
        <v>50</v>
      </c>
      <c r="F978" s="6">
        <v>50</v>
      </c>
      <c r="G978" s="6">
        <v>50</v>
      </c>
    </row>
    <row r="979" spans="3:7" x14ac:dyDescent="0.25">
      <c r="C979" s="62" t="s">
        <v>1552</v>
      </c>
      <c r="D979" s="6" t="s">
        <v>1510</v>
      </c>
      <c r="E979" s="6">
        <v>50</v>
      </c>
      <c r="F979" s="6">
        <v>50</v>
      </c>
      <c r="G979" s="6">
        <v>50</v>
      </c>
    </row>
    <row r="980" spans="3:7" x14ac:dyDescent="0.25">
      <c r="C980" s="62" t="s">
        <v>1553</v>
      </c>
      <c r="D980" s="6" t="s">
        <v>1510</v>
      </c>
      <c r="E980" s="6">
        <v>50</v>
      </c>
      <c r="F980" s="6">
        <v>50</v>
      </c>
      <c r="G980" s="6">
        <v>50</v>
      </c>
    </row>
    <row r="981" spans="3:7" x14ac:dyDescent="0.25">
      <c r="C981" s="62" t="s">
        <v>1554</v>
      </c>
      <c r="D981" s="6" t="s">
        <v>1510</v>
      </c>
      <c r="E981" s="6">
        <v>50</v>
      </c>
      <c r="F981" s="6">
        <v>50</v>
      </c>
      <c r="G981" s="6">
        <v>50</v>
      </c>
    </row>
    <row r="982" spans="3:7" x14ac:dyDescent="0.25">
      <c r="C982" s="62" t="s">
        <v>1555</v>
      </c>
      <c r="D982" s="6" t="s">
        <v>1510</v>
      </c>
      <c r="E982" s="6">
        <v>50</v>
      </c>
      <c r="F982" s="6">
        <v>50</v>
      </c>
      <c r="G982" s="6">
        <v>50</v>
      </c>
    </row>
    <row r="983" spans="3:7" x14ac:dyDescent="0.25">
      <c r="C983" s="62" t="s">
        <v>1556</v>
      </c>
      <c r="D983" s="6" t="s">
        <v>1510</v>
      </c>
      <c r="E983" s="6">
        <v>50</v>
      </c>
      <c r="F983" s="6">
        <v>50</v>
      </c>
      <c r="G983" s="6">
        <v>50</v>
      </c>
    </row>
    <row r="984" spans="3:7" x14ac:dyDescent="0.25">
      <c r="C984" s="62" t="s">
        <v>1557</v>
      </c>
      <c r="D984" s="6" t="s">
        <v>1510</v>
      </c>
      <c r="E984" s="6">
        <v>50</v>
      </c>
      <c r="F984" s="6">
        <v>50</v>
      </c>
      <c r="G984" s="6">
        <v>50</v>
      </c>
    </row>
    <row r="985" spans="3:7" x14ac:dyDescent="0.25">
      <c r="C985" s="62" t="s">
        <v>1558</v>
      </c>
      <c r="D985" s="6" t="s">
        <v>1510</v>
      </c>
      <c r="E985" s="6">
        <v>50</v>
      </c>
      <c r="F985" s="6">
        <v>50</v>
      </c>
      <c r="G985" s="6">
        <v>50</v>
      </c>
    </row>
    <row r="986" spans="3:7" x14ac:dyDescent="0.25">
      <c r="C986" s="62" t="s">
        <v>1559</v>
      </c>
      <c r="D986" s="6" t="s">
        <v>1510</v>
      </c>
      <c r="E986" s="6">
        <v>50</v>
      </c>
      <c r="F986" s="6">
        <v>50</v>
      </c>
      <c r="G986" s="6">
        <v>50</v>
      </c>
    </row>
    <row r="987" spans="3:7" x14ac:dyDescent="0.25">
      <c r="C987" s="62" t="s">
        <v>1560</v>
      </c>
      <c r="D987" s="6" t="s">
        <v>1510</v>
      </c>
      <c r="E987" s="6">
        <v>50</v>
      </c>
      <c r="F987" s="6">
        <v>50</v>
      </c>
      <c r="G987" s="6">
        <v>50</v>
      </c>
    </row>
    <row r="988" spans="3:7" x14ac:dyDescent="0.25">
      <c r="C988" s="62" t="s">
        <v>1561</v>
      </c>
      <c r="D988" s="6" t="s">
        <v>1510</v>
      </c>
      <c r="E988" s="6">
        <v>50</v>
      </c>
      <c r="F988" s="6">
        <v>50</v>
      </c>
      <c r="G988" s="6">
        <v>50</v>
      </c>
    </row>
    <row r="989" spans="3:7" x14ac:dyDescent="0.25">
      <c r="C989" s="62" t="s">
        <v>1562</v>
      </c>
      <c r="D989" s="6" t="s">
        <v>1510</v>
      </c>
      <c r="E989" s="6">
        <v>50</v>
      </c>
      <c r="F989" s="6">
        <v>50</v>
      </c>
      <c r="G989" s="6">
        <v>50</v>
      </c>
    </row>
    <row r="990" spans="3:7" x14ac:dyDescent="0.25">
      <c r="C990" s="62" t="s">
        <v>1563</v>
      </c>
      <c r="D990" s="6" t="s">
        <v>1510</v>
      </c>
      <c r="E990" s="6">
        <v>50</v>
      </c>
      <c r="F990" s="6">
        <v>50</v>
      </c>
      <c r="G990" s="6">
        <v>50</v>
      </c>
    </row>
    <row r="991" spans="3:7" x14ac:dyDescent="0.25">
      <c r="C991" s="62" t="s">
        <v>1564</v>
      </c>
      <c r="D991" s="6" t="s">
        <v>1510</v>
      </c>
      <c r="E991" s="6">
        <v>50</v>
      </c>
      <c r="F991" s="6">
        <v>50</v>
      </c>
      <c r="G991" s="6">
        <v>50</v>
      </c>
    </row>
    <row r="992" spans="3:7" x14ac:dyDescent="0.25">
      <c r="C992" s="62" t="s">
        <v>1565</v>
      </c>
      <c r="D992" s="6" t="s">
        <v>1510</v>
      </c>
      <c r="E992" s="6">
        <v>50</v>
      </c>
      <c r="F992" s="6">
        <v>50</v>
      </c>
      <c r="G992" s="6">
        <v>50</v>
      </c>
    </row>
    <row r="993" spans="3:7" x14ac:dyDescent="0.25">
      <c r="C993" s="62" t="s">
        <v>1566</v>
      </c>
      <c r="D993" s="6" t="s">
        <v>1510</v>
      </c>
      <c r="E993" s="6">
        <v>60</v>
      </c>
      <c r="F993" s="6">
        <v>60</v>
      </c>
      <c r="G993" s="6">
        <v>60</v>
      </c>
    </row>
    <row r="994" spans="3:7" x14ac:dyDescent="0.25">
      <c r="C994" s="62" t="s">
        <v>1567</v>
      </c>
      <c r="D994" s="6" t="s">
        <v>1510</v>
      </c>
      <c r="E994" s="6">
        <v>60</v>
      </c>
      <c r="F994" s="6">
        <v>60</v>
      </c>
      <c r="G994" s="6">
        <v>60</v>
      </c>
    </row>
    <row r="995" spans="3:7" x14ac:dyDescent="0.25">
      <c r="C995" s="62" t="s">
        <v>1568</v>
      </c>
      <c r="D995" s="6" t="s">
        <v>1510</v>
      </c>
      <c r="E995" s="6">
        <v>60</v>
      </c>
      <c r="F995" s="6">
        <v>60</v>
      </c>
      <c r="G995" s="6">
        <v>60</v>
      </c>
    </row>
    <row r="996" spans="3:7" ht="30" x14ac:dyDescent="0.25">
      <c r="C996" s="62" t="s">
        <v>1569</v>
      </c>
      <c r="D996" s="6" t="s">
        <v>1510</v>
      </c>
      <c r="E996" s="6">
        <v>60</v>
      </c>
      <c r="F996" s="6">
        <v>60</v>
      </c>
      <c r="G996" s="6">
        <v>60</v>
      </c>
    </row>
    <row r="997" spans="3:7" x14ac:dyDescent="0.25">
      <c r="C997" s="62" t="s">
        <v>1570</v>
      </c>
      <c r="D997" s="6" t="s">
        <v>1510</v>
      </c>
      <c r="E997" s="6">
        <v>60</v>
      </c>
      <c r="F997" s="6">
        <v>60</v>
      </c>
      <c r="G997" s="6">
        <v>60</v>
      </c>
    </row>
    <row r="998" spans="3:7" ht="30" x14ac:dyDescent="0.25">
      <c r="C998" s="62" t="s">
        <v>1571</v>
      </c>
      <c r="D998" s="6" t="s">
        <v>1510</v>
      </c>
      <c r="E998" s="6">
        <v>60</v>
      </c>
      <c r="F998" s="6">
        <v>60</v>
      </c>
      <c r="G998" s="6">
        <v>60</v>
      </c>
    </row>
    <row r="999" spans="3:7" x14ac:dyDescent="0.25">
      <c r="C999" s="62" t="s">
        <v>1572</v>
      </c>
      <c r="D999" s="6" t="s">
        <v>1510</v>
      </c>
      <c r="E999" s="6">
        <v>60</v>
      </c>
      <c r="F999" s="6">
        <v>60</v>
      </c>
      <c r="G999" s="6">
        <v>60</v>
      </c>
    </row>
    <row r="1000" spans="3:7" x14ac:dyDescent="0.25">
      <c r="C1000" s="62" t="s">
        <v>1573</v>
      </c>
      <c r="D1000" s="6" t="s">
        <v>1510</v>
      </c>
      <c r="E1000" s="6">
        <v>60</v>
      </c>
      <c r="F1000" s="6">
        <v>60</v>
      </c>
      <c r="G1000" s="6">
        <v>60</v>
      </c>
    </row>
    <row r="1001" spans="3:7" x14ac:dyDescent="0.25">
      <c r="C1001" s="62" t="s">
        <v>1574</v>
      </c>
      <c r="D1001" s="6" t="s">
        <v>1510</v>
      </c>
      <c r="E1001" s="6">
        <v>60</v>
      </c>
      <c r="F1001" s="6">
        <v>60</v>
      </c>
      <c r="G1001" s="6">
        <v>60</v>
      </c>
    </row>
    <row r="1002" spans="3:7" x14ac:dyDescent="0.25">
      <c r="C1002" s="62" t="s">
        <v>1575</v>
      </c>
      <c r="D1002" s="6" t="s">
        <v>1510</v>
      </c>
      <c r="E1002" s="6">
        <v>62.5</v>
      </c>
      <c r="F1002" s="6">
        <v>62.5</v>
      </c>
      <c r="G1002" s="6">
        <v>62.5</v>
      </c>
    </row>
    <row r="1003" spans="3:7" x14ac:dyDescent="0.25">
      <c r="C1003" s="62" t="s">
        <v>1576</v>
      </c>
      <c r="D1003" s="6" t="s">
        <v>1510</v>
      </c>
      <c r="E1003" s="6">
        <v>62.5</v>
      </c>
      <c r="F1003" s="6">
        <v>62.5</v>
      </c>
      <c r="G1003" s="6">
        <v>62.5</v>
      </c>
    </row>
    <row r="1004" spans="3:7" x14ac:dyDescent="0.25">
      <c r="C1004" s="62" t="s">
        <v>1577</v>
      </c>
      <c r="D1004" s="6" t="s">
        <v>1510</v>
      </c>
      <c r="E1004" s="6">
        <v>62.5</v>
      </c>
      <c r="F1004" s="6">
        <v>62.5</v>
      </c>
      <c r="G1004" s="6">
        <v>62.5</v>
      </c>
    </row>
    <row r="1005" spans="3:7" x14ac:dyDescent="0.25">
      <c r="C1005" s="62" t="s">
        <v>1578</v>
      </c>
      <c r="D1005" s="6" t="s">
        <v>1510</v>
      </c>
      <c r="E1005" s="6">
        <v>62.5</v>
      </c>
      <c r="F1005" s="6">
        <v>62.5</v>
      </c>
      <c r="G1005" s="6">
        <v>62.5</v>
      </c>
    </row>
    <row r="1006" spans="3:7" x14ac:dyDescent="0.25">
      <c r="C1006" s="62" t="s">
        <v>1579</v>
      </c>
      <c r="D1006" s="6" t="s">
        <v>1510</v>
      </c>
      <c r="E1006" s="6">
        <v>62.5</v>
      </c>
      <c r="F1006" s="6">
        <v>62.5</v>
      </c>
      <c r="G1006" s="6">
        <v>62.5</v>
      </c>
    </row>
    <row r="1007" spans="3:7" x14ac:dyDescent="0.25">
      <c r="C1007" s="62" t="s">
        <v>1580</v>
      </c>
      <c r="D1007" s="6" t="s">
        <v>1510</v>
      </c>
      <c r="E1007" s="6">
        <v>62.5</v>
      </c>
      <c r="F1007" s="6">
        <v>62.5</v>
      </c>
      <c r="G1007" s="6">
        <v>62.5</v>
      </c>
    </row>
    <row r="1008" spans="3:7" ht="30" x14ac:dyDescent="0.25">
      <c r="C1008" s="62" t="s">
        <v>1581</v>
      </c>
      <c r="D1008" s="6" t="s">
        <v>1510</v>
      </c>
      <c r="E1008" s="6">
        <v>63.78</v>
      </c>
      <c r="F1008" s="6">
        <v>63.78</v>
      </c>
      <c r="G1008" s="6">
        <v>63.78</v>
      </c>
    </row>
    <row r="1009" spans="3:7" x14ac:dyDescent="0.25">
      <c r="C1009" s="62" t="s">
        <v>1582</v>
      </c>
      <c r="D1009" s="6" t="s">
        <v>1510</v>
      </c>
      <c r="E1009" s="6">
        <v>70</v>
      </c>
      <c r="F1009" s="6">
        <v>70</v>
      </c>
      <c r="G1009" s="6">
        <v>70</v>
      </c>
    </row>
    <row r="1010" spans="3:7" ht="30" x14ac:dyDescent="0.25">
      <c r="C1010" s="62" t="s">
        <v>1583</v>
      </c>
      <c r="D1010" s="6" t="s">
        <v>1584</v>
      </c>
      <c r="E1010" s="6">
        <v>62.5</v>
      </c>
      <c r="F1010" s="6">
        <v>62.5</v>
      </c>
      <c r="G1010" s="6">
        <v>62.5</v>
      </c>
    </row>
    <row r="1011" spans="3:7" ht="30" x14ac:dyDescent="0.25">
      <c r="C1011" s="62" t="s">
        <v>1585</v>
      </c>
      <c r="D1011" s="6" t="s">
        <v>1584</v>
      </c>
      <c r="E1011" s="6">
        <v>62.5</v>
      </c>
      <c r="F1011" s="6">
        <v>62.5</v>
      </c>
      <c r="G1011" s="6">
        <v>62.5</v>
      </c>
    </row>
    <row r="1012" spans="3:7" ht="30" x14ac:dyDescent="0.25">
      <c r="C1012" s="62" t="s">
        <v>1586</v>
      </c>
      <c r="D1012" s="6" t="s">
        <v>1584</v>
      </c>
      <c r="E1012" s="6">
        <v>63.78</v>
      </c>
      <c r="F1012" s="6">
        <v>63.78</v>
      </c>
      <c r="G1012" s="6">
        <v>63.78</v>
      </c>
    </row>
    <row r="1013" spans="3:7" x14ac:dyDescent="0.25">
      <c r="C1013" s="62" t="s">
        <v>1587</v>
      </c>
      <c r="D1013" s="6" t="s">
        <v>1584</v>
      </c>
      <c r="E1013" s="6">
        <v>63.78</v>
      </c>
      <c r="F1013" s="6">
        <v>63.78</v>
      </c>
      <c r="G1013" s="6">
        <v>63.78</v>
      </c>
    </row>
    <row r="1014" spans="3:7" x14ac:dyDescent="0.25">
      <c r="C1014" s="62" t="s">
        <v>1588</v>
      </c>
      <c r="D1014" s="6" t="s">
        <v>1589</v>
      </c>
      <c r="E1014" s="6">
        <v>20</v>
      </c>
      <c r="F1014" s="6">
        <v>20</v>
      </c>
      <c r="G1014" s="6">
        <v>20</v>
      </c>
    </row>
    <row r="1015" spans="3:7" x14ac:dyDescent="0.25">
      <c r="C1015" s="62" t="s">
        <v>1590</v>
      </c>
      <c r="D1015" s="6" t="s">
        <v>1589</v>
      </c>
      <c r="E1015" s="6">
        <v>30</v>
      </c>
      <c r="F1015" s="6">
        <v>30</v>
      </c>
      <c r="G1015" s="6">
        <v>30</v>
      </c>
    </row>
    <row r="1016" spans="3:7" x14ac:dyDescent="0.25">
      <c r="C1016" s="62" t="s">
        <v>1591</v>
      </c>
      <c r="D1016" s="6" t="s">
        <v>1592</v>
      </c>
      <c r="E1016" s="6">
        <v>20</v>
      </c>
      <c r="F1016" s="6">
        <v>20</v>
      </c>
      <c r="G1016" s="6">
        <v>20</v>
      </c>
    </row>
    <row r="1017" spans="3:7" ht="30" x14ac:dyDescent="0.25">
      <c r="C1017" s="62" t="s">
        <v>1593</v>
      </c>
      <c r="D1017" s="6" t="s">
        <v>1592</v>
      </c>
      <c r="E1017" s="6">
        <v>30</v>
      </c>
      <c r="F1017" s="6">
        <v>30</v>
      </c>
      <c r="G1017" s="6">
        <v>30</v>
      </c>
    </row>
    <row r="1018" spans="3:7" x14ac:dyDescent="0.25">
      <c r="C1018" s="62" t="s">
        <v>1594</v>
      </c>
      <c r="D1018" s="6" t="s">
        <v>1595</v>
      </c>
      <c r="E1018" s="6">
        <v>25</v>
      </c>
      <c r="F1018" s="6">
        <v>25</v>
      </c>
      <c r="G1018" s="6">
        <v>25</v>
      </c>
    </row>
    <row r="1019" spans="3:7" ht="30" x14ac:dyDescent="0.25">
      <c r="C1019" s="62" t="s">
        <v>1596</v>
      </c>
      <c r="D1019" s="6" t="s">
        <v>1595</v>
      </c>
      <c r="E1019" s="6">
        <v>20</v>
      </c>
      <c r="F1019" s="6">
        <v>20</v>
      </c>
      <c r="G1019" s="6">
        <v>20</v>
      </c>
    </row>
    <row r="1020" spans="3:7" x14ac:dyDescent="0.25">
      <c r="C1020" s="62" t="s">
        <v>1597</v>
      </c>
      <c r="D1020" s="6" t="s">
        <v>1598</v>
      </c>
      <c r="E1020" s="6">
        <v>20</v>
      </c>
      <c r="F1020" s="6">
        <v>20</v>
      </c>
      <c r="G1020" s="6">
        <v>20</v>
      </c>
    </row>
    <row r="1021" spans="3:7" ht="30" x14ac:dyDescent="0.25">
      <c r="C1021" s="62" t="s">
        <v>1599</v>
      </c>
      <c r="D1021" s="6" t="s">
        <v>1598</v>
      </c>
      <c r="E1021" s="6">
        <v>30</v>
      </c>
      <c r="F1021" s="6">
        <v>30</v>
      </c>
      <c r="G1021" s="6">
        <v>30</v>
      </c>
    </row>
    <row r="1022" spans="3:7" ht="30" x14ac:dyDescent="0.25">
      <c r="C1022" s="62" t="s">
        <v>1600</v>
      </c>
      <c r="D1022" s="6" t="s">
        <v>1601</v>
      </c>
      <c r="E1022" s="6">
        <v>20</v>
      </c>
      <c r="F1022" s="6">
        <v>20</v>
      </c>
      <c r="G1022" s="6">
        <v>20</v>
      </c>
    </row>
    <row r="1023" spans="3:7" ht="30" x14ac:dyDescent="0.25">
      <c r="C1023" s="62" t="s">
        <v>1602</v>
      </c>
      <c r="D1023" s="6" t="s">
        <v>1601</v>
      </c>
      <c r="E1023" s="6">
        <v>30</v>
      </c>
      <c r="F1023" s="6">
        <v>30</v>
      </c>
      <c r="G1023" s="6">
        <v>30</v>
      </c>
    </row>
    <row r="1024" spans="3:7" ht="30" x14ac:dyDescent="0.25">
      <c r="C1024" s="62" t="s">
        <v>1603</v>
      </c>
      <c r="D1024" s="6" t="s">
        <v>1604</v>
      </c>
      <c r="E1024" s="6">
        <v>20</v>
      </c>
      <c r="F1024" s="6">
        <v>20</v>
      </c>
      <c r="G1024" s="6">
        <v>20</v>
      </c>
    </row>
    <row r="1025" spans="3:7" ht="30" x14ac:dyDescent="0.25">
      <c r="C1025" s="62" t="s">
        <v>1605</v>
      </c>
      <c r="D1025" s="6" t="s">
        <v>1604</v>
      </c>
      <c r="E1025" s="6">
        <v>30</v>
      </c>
      <c r="F1025" s="6">
        <v>30</v>
      </c>
      <c r="G1025" s="6">
        <v>30</v>
      </c>
    </row>
    <row r="1026" spans="3:7" ht="30" x14ac:dyDescent="0.25">
      <c r="C1026" s="62" t="s">
        <v>1606</v>
      </c>
      <c r="D1026" s="6" t="s">
        <v>1607</v>
      </c>
      <c r="E1026" s="6">
        <v>20</v>
      </c>
      <c r="F1026" s="6">
        <v>20</v>
      </c>
      <c r="G1026" s="6">
        <v>20</v>
      </c>
    </row>
    <row r="1027" spans="3:7" ht="30" x14ac:dyDescent="0.25">
      <c r="C1027" s="62" t="s">
        <v>1608</v>
      </c>
      <c r="D1027" s="6" t="s">
        <v>1607</v>
      </c>
      <c r="E1027" s="6">
        <v>30</v>
      </c>
      <c r="F1027" s="6">
        <v>30</v>
      </c>
      <c r="G1027" s="6">
        <v>30</v>
      </c>
    </row>
    <row r="1028" spans="3:7" ht="30" x14ac:dyDescent="0.25">
      <c r="C1028" s="62" t="s">
        <v>1609</v>
      </c>
      <c r="D1028" s="6" t="s">
        <v>1610</v>
      </c>
      <c r="E1028" s="6">
        <v>20</v>
      </c>
      <c r="F1028" s="6">
        <v>20</v>
      </c>
      <c r="G1028" s="6">
        <v>20</v>
      </c>
    </row>
    <row r="1029" spans="3:7" ht="30" x14ac:dyDescent="0.25">
      <c r="C1029" s="62" t="s">
        <v>1611</v>
      </c>
      <c r="D1029" s="6" t="s">
        <v>1612</v>
      </c>
      <c r="E1029" s="6">
        <v>20</v>
      </c>
      <c r="F1029" s="6">
        <v>20</v>
      </c>
      <c r="G1029" s="6">
        <v>20</v>
      </c>
    </row>
    <row r="1030" spans="3:7" ht="30" x14ac:dyDescent="0.25">
      <c r="C1030" s="62" t="s">
        <v>1613</v>
      </c>
      <c r="D1030" s="6" t="s">
        <v>1612</v>
      </c>
      <c r="E1030" s="6">
        <v>30</v>
      </c>
      <c r="F1030" s="6">
        <v>30</v>
      </c>
      <c r="G1030" s="6">
        <v>30</v>
      </c>
    </row>
    <row r="1031" spans="3:7" x14ac:dyDescent="0.25">
      <c r="C1031" s="62" t="s">
        <v>1614</v>
      </c>
      <c r="D1031" s="6" t="s">
        <v>1615</v>
      </c>
      <c r="E1031" s="6">
        <v>10</v>
      </c>
      <c r="F1031" s="6">
        <v>10</v>
      </c>
      <c r="G1031" s="6">
        <v>10</v>
      </c>
    </row>
    <row r="1032" spans="3:7" x14ac:dyDescent="0.25">
      <c r="C1032" s="62" t="s">
        <v>1616</v>
      </c>
      <c r="D1032" s="6" t="s">
        <v>1615</v>
      </c>
      <c r="E1032" s="6">
        <v>15</v>
      </c>
      <c r="F1032" s="6">
        <v>15</v>
      </c>
      <c r="G1032" s="6">
        <v>15</v>
      </c>
    </row>
    <row r="1033" spans="3:7" x14ac:dyDescent="0.25">
      <c r="C1033" s="62" t="s">
        <v>1617</v>
      </c>
      <c r="D1033" s="6" t="s">
        <v>1618</v>
      </c>
      <c r="E1033" s="6">
        <v>20</v>
      </c>
      <c r="F1033" s="6">
        <v>20</v>
      </c>
      <c r="G1033" s="6">
        <v>20</v>
      </c>
    </row>
    <row r="1034" spans="3:7" ht="30" x14ac:dyDescent="0.25">
      <c r="C1034" s="62" t="s">
        <v>1619</v>
      </c>
      <c r="D1034" s="6" t="s">
        <v>1618</v>
      </c>
      <c r="E1034" s="6">
        <v>20</v>
      </c>
      <c r="F1034" s="6">
        <v>20</v>
      </c>
      <c r="G1034" s="6">
        <v>20</v>
      </c>
    </row>
    <row r="1035" spans="3:7" x14ac:dyDescent="0.25">
      <c r="C1035" s="62" t="s">
        <v>1620</v>
      </c>
      <c r="D1035" s="6" t="s">
        <v>1621</v>
      </c>
      <c r="E1035" s="6">
        <v>55</v>
      </c>
      <c r="F1035" s="6">
        <v>55</v>
      </c>
      <c r="G1035" s="6">
        <v>55</v>
      </c>
    </row>
    <row r="1036" spans="3:7" x14ac:dyDescent="0.25">
      <c r="C1036" s="62" t="s">
        <v>1622</v>
      </c>
      <c r="D1036" s="6" t="s">
        <v>1623</v>
      </c>
      <c r="E1036" s="6">
        <v>10</v>
      </c>
      <c r="F1036" s="6">
        <v>10</v>
      </c>
      <c r="G1036" s="6">
        <v>10</v>
      </c>
    </row>
    <row r="1037" spans="3:7" x14ac:dyDescent="0.25">
      <c r="C1037" s="62" t="s">
        <v>1624</v>
      </c>
      <c r="D1037" s="6" t="s">
        <v>1625</v>
      </c>
      <c r="E1037" s="6">
        <v>20</v>
      </c>
      <c r="F1037" s="6">
        <v>20</v>
      </c>
      <c r="G1037" s="6">
        <v>20</v>
      </c>
    </row>
    <row r="1038" spans="3:7" x14ac:dyDescent="0.25">
      <c r="C1038" s="62" t="s">
        <v>1626</v>
      </c>
      <c r="D1038" s="6" t="s">
        <v>1625</v>
      </c>
      <c r="E1038" s="6">
        <v>30</v>
      </c>
      <c r="F1038" s="6">
        <v>30</v>
      </c>
      <c r="G1038" s="6">
        <v>30</v>
      </c>
    </row>
    <row r="1039" spans="3:7" x14ac:dyDescent="0.25">
      <c r="C1039" s="62" t="s">
        <v>1627</v>
      </c>
      <c r="D1039" s="6" t="s">
        <v>1628</v>
      </c>
      <c r="E1039" s="6">
        <v>20</v>
      </c>
      <c r="F1039" s="6">
        <v>20</v>
      </c>
      <c r="G1039" s="6">
        <v>20</v>
      </c>
    </row>
    <row r="1040" spans="3:7" ht="30" x14ac:dyDescent="0.25">
      <c r="C1040" s="62" t="s">
        <v>1629</v>
      </c>
      <c r="D1040" s="6" t="s">
        <v>1628</v>
      </c>
      <c r="E1040" s="6">
        <v>30</v>
      </c>
      <c r="F1040" s="6">
        <v>30</v>
      </c>
      <c r="G1040" s="6">
        <v>30</v>
      </c>
    </row>
    <row r="1041" spans="3:7" ht="30" x14ac:dyDescent="0.25">
      <c r="C1041" s="62" t="s">
        <v>1630</v>
      </c>
      <c r="D1041" s="6" t="s">
        <v>1631</v>
      </c>
      <c r="E1041" s="6">
        <v>20</v>
      </c>
      <c r="F1041" s="6">
        <v>20</v>
      </c>
      <c r="G1041" s="6">
        <v>20</v>
      </c>
    </row>
    <row r="1042" spans="3:7" ht="30" x14ac:dyDescent="0.25">
      <c r="C1042" s="62" t="s">
        <v>1632</v>
      </c>
      <c r="D1042" s="6" t="s">
        <v>1631</v>
      </c>
      <c r="E1042" s="6">
        <v>30</v>
      </c>
      <c r="F1042" s="6">
        <v>30</v>
      </c>
      <c r="G1042" s="6">
        <v>30</v>
      </c>
    </row>
    <row r="1043" spans="3:7" x14ac:dyDescent="0.25">
      <c r="C1043" s="62" t="s">
        <v>1633</v>
      </c>
      <c r="D1043" s="6" t="s">
        <v>1634</v>
      </c>
      <c r="E1043" s="6">
        <v>20</v>
      </c>
      <c r="F1043" s="6">
        <v>20</v>
      </c>
      <c r="G1043" s="6">
        <v>20</v>
      </c>
    </row>
    <row r="1044" spans="3:7" x14ac:dyDescent="0.25">
      <c r="C1044" s="62" t="s">
        <v>1635</v>
      </c>
      <c r="D1044" s="6" t="s">
        <v>1634</v>
      </c>
      <c r="E1044" s="6">
        <v>30</v>
      </c>
      <c r="F1044" s="6">
        <v>30</v>
      </c>
      <c r="G1044" s="6">
        <v>30</v>
      </c>
    </row>
    <row r="1045" spans="3:7" x14ac:dyDescent="0.25">
      <c r="C1045" s="62" t="s">
        <v>1636</v>
      </c>
      <c r="D1045" s="6" t="s">
        <v>1637</v>
      </c>
      <c r="E1045" s="6">
        <v>20</v>
      </c>
      <c r="F1045" s="6">
        <v>20</v>
      </c>
      <c r="G1045" s="6">
        <v>20</v>
      </c>
    </row>
    <row r="1046" spans="3:7" x14ac:dyDescent="0.25">
      <c r="C1046" s="62" t="s">
        <v>1638</v>
      </c>
      <c r="D1046" s="6" t="s">
        <v>1637</v>
      </c>
      <c r="E1046" s="6">
        <v>30</v>
      </c>
      <c r="F1046" s="6">
        <v>30</v>
      </c>
      <c r="G1046" s="6">
        <v>30</v>
      </c>
    </row>
    <row r="1047" spans="3:7" ht="30" x14ac:dyDescent="0.25">
      <c r="C1047" s="62" t="s">
        <v>1639</v>
      </c>
      <c r="D1047" s="6" t="s">
        <v>1640</v>
      </c>
      <c r="E1047" s="6">
        <v>20</v>
      </c>
      <c r="F1047" s="6">
        <v>20</v>
      </c>
      <c r="G1047" s="6">
        <v>20</v>
      </c>
    </row>
    <row r="1048" spans="3:7" ht="30" x14ac:dyDescent="0.25">
      <c r="C1048" s="62" t="s">
        <v>1641</v>
      </c>
      <c r="D1048" s="6" t="s">
        <v>1640</v>
      </c>
      <c r="E1048" s="6">
        <v>30</v>
      </c>
      <c r="F1048" s="6">
        <v>30</v>
      </c>
      <c r="G1048" s="6">
        <v>30</v>
      </c>
    </row>
    <row r="1049" spans="3:7" x14ac:dyDescent="0.25">
      <c r="C1049" s="62" t="s">
        <v>1642</v>
      </c>
      <c r="D1049" s="6" t="s">
        <v>1643</v>
      </c>
      <c r="E1049" s="6">
        <v>20</v>
      </c>
      <c r="F1049" s="6">
        <v>20</v>
      </c>
      <c r="G1049" s="6">
        <v>20</v>
      </c>
    </row>
    <row r="1050" spans="3:7" ht="30" x14ac:dyDescent="0.25">
      <c r="C1050" s="62" t="s">
        <v>1644</v>
      </c>
      <c r="D1050" s="6" t="s">
        <v>1643</v>
      </c>
      <c r="E1050" s="6">
        <v>15</v>
      </c>
      <c r="F1050" s="6">
        <v>15</v>
      </c>
      <c r="G1050" s="6">
        <v>15</v>
      </c>
    </row>
    <row r="1051" spans="3:7" ht="30" x14ac:dyDescent="0.25">
      <c r="C1051" s="62" t="s">
        <v>1645</v>
      </c>
      <c r="D1051" s="6" t="s">
        <v>1646</v>
      </c>
      <c r="E1051" s="6">
        <v>35</v>
      </c>
      <c r="F1051" s="6">
        <v>35</v>
      </c>
      <c r="G1051" s="6">
        <v>35</v>
      </c>
    </row>
    <row r="1052" spans="3:7" ht="30" x14ac:dyDescent="0.25">
      <c r="C1052" s="62" t="s">
        <v>1647</v>
      </c>
      <c r="D1052" s="6" t="s">
        <v>1646</v>
      </c>
      <c r="E1052" s="6">
        <v>30</v>
      </c>
      <c r="F1052" s="6">
        <v>30</v>
      </c>
      <c r="G1052" s="6">
        <v>30</v>
      </c>
    </row>
    <row r="1053" spans="3:7" ht="30" x14ac:dyDescent="0.25">
      <c r="C1053" s="62" t="s">
        <v>1648</v>
      </c>
      <c r="D1053" s="6" t="s">
        <v>1649</v>
      </c>
      <c r="E1053" s="6">
        <v>20</v>
      </c>
      <c r="F1053" s="6">
        <v>20</v>
      </c>
      <c r="G1053" s="6">
        <v>20</v>
      </c>
    </row>
    <row r="1054" spans="3:7" ht="30" x14ac:dyDescent="0.25">
      <c r="C1054" s="62" t="s">
        <v>1650</v>
      </c>
      <c r="D1054" s="6" t="s">
        <v>1649</v>
      </c>
      <c r="E1054" s="6">
        <v>30</v>
      </c>
      <c r="F1054" s="6">
        <v>30</v>
      </c>
      <c r="G1054" s="6">
        <v>30</v>
      </c>
    </row>
    <row r="1055" spans="3:7" x14ac:dyDescent="0.25">
      <c r="C1055" s="62" t="s">
        <v>1651</v>
      </c>
      <c r="D1055" s="6" t="s">
        <v>1652</v>
      </c>
      <c r="E1055" s="6">
        <v>35</v>
      </c>
      <c r="F1055" s="6">
        <v>35</v>
      </c>
      <c r="G1055" s="6">
        <v>35</v>
      </c>
    </row>
    <row r="1056" spans="3:7" ht="30" x14ac:dyDescent="0.25">
      <c r="C1056" s="62" t="s">
        <v>1653</v>
      </c>
      <c r="D1056" s="6" t="s">
        <v>1652</v>
      </c>
      <c r="E1056" s="6">
        <v>20</v>
      </c>
      <c r="F1056" s="6">
        <v>20</v>
      </c>
      <c r="G1056" s="6">
        <v>20</v>
      </c>
    </row>
    <row r="1057" spans="3:7" x14ac:dyDescent="0.25">
      <c r="C1057" s="62" t="s">
        <v>1654</v>
      </c>
      <c r="D1057" s="6" t="s">
        <v>1655</v>
      </c>
      <c r="E1057" s="6">
        <v>10</v>
      </c>
      <c r="F1057" s="6">
        <v>10</v>
      </c>
      <c r="G1057" s="6">
        <v>10</v>
      </c>
    </row>
    <row r="1058" spans="3:7" x14ac:dyDescent="0.25">
      <c r="C1058" s="62" t="s">
        <v>1656</v>
      </c>
      <c r="D1058" s="6" t="s">
        <v>1655</v>
      </c>
      <c r="E1058" s="6">
        <v>15</v>
      </c>
      <c r="F1058" s="6">
        <v>15</v>
      </c>
      <c r="G1058" s="6">
        <v>15</v>
      </c>
    </row>
    <row r="1059" spans="3:7" x14ac:dyDescent="0.25">
      <c r="C1059" s="62" t="s">
        <v>1657</v>
      </c>
      <c r="D1059" s="6" t="s">
        <v>1658</v>
      </c>
      <c r="E1059" s="6">
        <v>30</v>
      </c>
      <c r="F1059" s="6">
        <v>30</v>
      </c>
      <c r="G1059" s="6">
        <v>30</v>
      </c>
    </row>
    <row r="1060" spans="3:7" x14ac:dyDescent="0.25">
      <c r="C1060" s="62" t="s">
        <v>1659</v>
      </c>
      <c r="D1060" s="6" t="s">
        <v>1658</v>
      </c>
      <c r="E1060" s="6">
        <v>20</v>
      </c>
      <c r="F1060" s="6">
        <v>20</v>
      </c>
      <c r="G1060" s="6">
        <v>20</v>
      </c>
    </row>
    <row r="1061" spans="3:7" x14ac:dyDescent="0.25">
      <c r="C1061" s="62" t="s">
        <v>1660</v>
      </c>
      <c r="D1061" s="6" t="s">
        <v>1661</v>
      </c>
      <c r="E1061" s="6">
        <v>15</v>
      </c>
      <c r="F1061" s="6">
        <v>15</v>
      </c>
      <c r="G1061" s="6">
        <v>15</v>
      </c>
    </row>
    <row r="1062" spans="3:7" x14ac:dyDescent="0.25">
      <c r="C1062" s="62" t="s">
        <v>1662</v>
      </c>
      <c r="D1062" s="6" t="s">
        <v>1663</v>
      </c>
      <c r="E1062" s="6">
        <v>20</v>
      </c>
      <c r="F1062" s="6">
        <v>20</v>
      </c>
      <c r="G1062" s="6">
        <v>20</v>
      </c>
    </row>
    <row r="1063" spans="3:7" x14ac:dyDescent="0.25">
      <c r="C1063" s="62" t="s">
        <v>1664</v>
      </c>
      <c r="D1063" s="6" t="s">
        <v>1665</v>
      </c>
      <c r="E1063" s="6">
        <v>20</v>
      </c>
      <c r="F1063" s="6">
        <v>20</v>
      </c>
      <c r="G1063" s="6">
        <v>20</v>
      </c>
    </row>
    <row r="1064" spans="3:7" ht="30" x14ac:dyDescent="0.25">
      <c r="C1064" s="62" t="s">
        <v>1666</v>
      </c>
      <c r="D1064" s="6" t="s">
        <v>1665</v>
      </c>
      <c r="E1064" s="6">
        <v>30</v>
      </c>
      <c r="F1064" s="6">
        <v>30</v>
      </c>
      <c r="G1064" s="6">
        <v>30</v>
      </c>
    </row>
    <row r="1065" spans="3:7" x14ac:dyDescent="0.25">
      <c r="C1065" s="62" t="s">
        <v>1667</v>
      </c>
      <c r="D1065" s="6" t="s">
        <v>1668</v>
      </c>
      <c r="E1065" s="6">
        <v>30</v>
      </c>
      <c r="F1065" s="6">
        <v>30</v>
      </c>
      <c r="G1065" s="6">
        <v>30</v>
      </c>
    </row>
    <row r="1066" spans="3:7" ht="30" x14ac:dyDescent="0.25">
      <c r="C1066" s="62" t="s">
        <v>1669</v>
      </c>
      <c r="D1066" s="6" t="s">
        <v>1668</v>
      </c>
      <c r="E1066" s="6">
        <v>25</v>
      </c>
      <c r="F1066" s="6">
        <v>25</v>
      </c>
      <c r="G1066" s="6">
        <v>25</v>
      </c>
    </row>
    <row r="1067" spans="3:7" ht="30" x14ac:dyDescent="0.25">
      <c r="C1067" s="62" t="s">
        <v>1670</v>
      </c>
      <c r="D1067" s="6" t="s">
        <v>1671</v>
      </c>
      <c r="E1067" s="6">
        <v>30</v>
      </c>
      <c r="F1067" s="6">
        <v>30</v>
      </c>
      <c r="G1067" s="6">
        <v>30</v>
      </c>
    </row>
  </sheetData>
  <mergeCells count="24">
    <mergeCell ref="C936:G936"/>
    <mergeCell ref="C17:G17"/>
    <mergeCell ref="C15:G15"/>
    <mergeCell ref="C16:G16"/>
    <mergeCell ref="C583:C584"/>
    <mergeCell ref="D583:D584"/>
    <mergeCell ref="E583:G583"/>
    <mergeCell ref="C20:G20"/>
    <mergeCell ref="C25:C26"/>
    <mergeCell ref="D25:D26"/>
    <mergeCell ref="C18:G18"/>
    <mergeCell ref="C19:G19"/>
    <mergeCell ref="E25:G25"/>
    <mergeCell ref="C14:G14"/>
    <mergeCell ref="C8:G8"/>
    <mergeCell ref="C6:G6"/>
    <mergeCell ref="C7:G7"/>
    <mergeCell ref="C9:G9"/>
    <mergeCell ref="C11:G11"/>
    <mergeCell ref="C13:G13"/>
    <mergeCell ref="C12:G12"/>
    <mergeCell ref="C10:G10"/>
    <mergeCell ref="H4:J4"/>
    <mergeCell ref="H5:J5"/>
  </mergeCell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6"/>
  <sheetViews>
    <sheetView workbookViewId="0">
      <selection activeCell="K7" sqref="K7"/>
    </sheetView>
  </sheetViews>
  <sheetFormatPr defaultColWidth="8.85546875" defaultRowHeight="15" x14ac:dyDescent="0.25"/>
  <cols>
    <col min="1" max="1" width="6.42578125" customWidth="1"/>
    <col min="2" max="2" width="6" customWidth="1"/>
    <col min="3" max="9" width="20.42578125" customWidth="1"/>
    <col min="10" max="10" width="19.42578125" customWidth="1"/>
    <col min="11" max="11" width="51.140625" customWidth="1"/>
  </cols>
  <sheetData>
    <row r="2" spans="2:11" ht="34.5" customHeight="1" x14ac:dyDescent="0.25">
      <c r="B2" s="3"/>
      <c r="C2" s="168" t="s">
        <v>80</v>
      </c>
      <c r="D2" s="169"/>
      <c r="E2" s="169"/>
      <c r="F2" s="169"/>
      <c r="G2" s="169"/>
      <c r="H2" s="169"/>
      <c r="I2" s="169"/>
      <c r="J2" s="169"/>
      <c r="K2" s="170"/>
    </row>
    <row r="3" spans="2:11" ht="45" customHeight="1" x14ac:dyDescent="0.25">
      <c r="B3" s="15">
        <v>1</v>
      </c>
      <c r="C3" s="172" t="s">
        <v>41</v>
      </c>
      <c r="D3" s="172"/>
      <c r="E3" s="172"/>
      <c r="F3" s="172"/>
      <c r="G3" s="172"/>
      <c r="H3" s="172"/>
      <c r="I3" s="172"/>
      <c r="J3" s="61" t="s">
        <v>101</v>
      </c>
      <c r="K3" s="60" t="s">
        <v>0</v>
      </c>
    </row>
    <row r="4" spans="2:11" ht="45" customHeight="1" x14ac:dyDescent="0.25">
      <c r="B4" s="16">
        <v>1.1000000000000001</v>
      </c>
      <c r="C4" s="176" t="s">
        <v>42</v>
      </c>
      <c r="D4" s="177"/>
      <c r="E4" s="177"/>
      <c r="F4" s="177"/>
      <c r="G4" s="177"/>
      <c r="H4" s="177"/>
      <c r="I4" s="178"/>
      <c r="J4" s="61"/>
      <c r="K4" s="60"/>
    </row>
    <row r="5" spans="2:11" ht="45" customHeight="1" x14ac:dyDescent="0.25">
      <c r="B5" s="16">
        <v>2</v>
      </c>
      <c r="C5" s="171" t="s">
        <v>43</v>
      </c>
      <c r="D5" s="171"/>
      <c r="E5" s="171"/>
      <c r="F5" s="171"/>
      <c r="G5" s="171"/>
      <c r="H5" s="171"/>
      <c r="I5" s="171"/>
      <c r="J5" s="3"/>
      <c r="K5" s="3"/>
    </row>
    <row r="6" spans="2:11" ht="45" customHeight="1" x14ac:dyDescent="0.25">
      <c r="B6" s="16">
        <v>3</v>
      </c>
      <c r="C6" s="173" t="s">
        <v>76</v>
      </c>
      <c r="D6" s="174"/>
      <c r="E6" s="174"/>
      <c r="F6" s="174"/>
      <c r="G6" s="174"/>
      <c r="H6" s="174"/>
      <c r="I6" s="175"/>
      <c r="J6" s="3"/>
      <c r="K6" s="3"/>
    </row>
    <row r="7" spans="2:11" ht="114.75" customHeight="1" x14ac:dyDescent="0.25">
      <c r="B7" s="16">
        <v>4</v>
      </c>
      <c r="C7" s="171" t="s">
        <v>44</v>
      </c>
      <c r="D7" s="171"/>
      <c r="E7" s="171"/>
      <c r="F7" s="171"/>
      <c r="G7" s="171"/>
      <c r="H7" s="171"/>
      <c r="I7" s="171"/>
      <c r="J7" s="3" t="s">
        <v>96</v>
      </c>
      <c r="K7" s="62" t="s">
        <v>97</v>
      </c>
    </row>
    <row r="8" spans="2:11" ht="45" customHeight="1" x14ac:dyDescent="0.25">
      <c r="B8" s="16">
        <v>5</v>
      </c>
      <c r="C8" s="171" t="s">
        <v>77</v>
      </c>
      <c r="D8" s="171"/>
      <c r="E8" s="171"/>
      <c r="F8" s="171"/>
      <c r="G8" s="171"/>
      <c r="H8" s="171"/>
      <c r="I8" s="171"/>
      <c r="J8" s="3"/>
      <c r="K8" s="3"/>
    </row>
    <row r="9" spans="2:11" ht="45" customHeight="1" x14ac:dyDescent="0.25">
      <c r="B9" s="16">
        <v>6</v>
      </c>
      <c r="C9" s="171" t="s">
        <v>78</v>
      </c>
      <c r="D9" s="171"/>
      <c r="E9" s="171"/>
      <c r="F9" s="171"/>
      <c r="G9" s="171"/>
      <c r="H9" s="171"/>
      <c r="I9" s="171"/>
      <c r="J9" s="3"/>
      <c r="K9" s="3"/>
    </row>
    <row r="10" spans="2:11" ht="45" customHeight="1" x14ac:dyDescent="0.25">
      <c r="B10" s="16">
        <v>7</v>
      </c>
      <c r="C10" s="171" t="s">
        <v>45</v>
      </c>
      <c r="D10" s="171"/>
      <c r="E10" s="171"/>
      <c r="F10" s="171"/>
      <c r="G10" s="171"/>
      <c r="H10" s="171"/>
      <c r="I10" s="171"/>
      <c r="J10" s="3"/>
      <c r="K10" s="3"/>
    </row>
    <row r="11" spans="2:11" ht="45" customHeight="1" x14ac:dyDescent="0.25">
      <c r="B11" s="16">
        <v>8</v>
      </c>
      <c r="C11" s="171" t="s">
        <v>46</v>
      </c>
      <c r="D11" s="171"/>
      <c r="E11" s="171"/>
      <c r="F11" s="171"/>
      <c r="G11" s="171"/>
      <c r="H11" s="171"/>
      <c r="I11" s="171"/>
      <c r="J11" s="3" t="s">
        <v>102</v>
      </c>
      <c r="K11" s="3"/>
    </row>
    <row r="12" spans="2:11" ht="195" customHeight="1" x14ac:dyDescent="0.25">
      <c r="B12" s="16">
        <v>9</v>
      </c>
      <c r="C12" s="171" t="s">
        <v>47</v>
      </c>
      <c r="D12" s="171"/>
      <c r="E12" s="171"/>
      <c r="F12" s="171"/>
      <c r="G12" s="171"/>
      <c r="H12" s="171"/>
      <c r="I12" s="171"/>
      <c r="J12" s="3" t="s">
        <v>98</v>
      </c>
      <c r="K12" s="62" t="s">
        <v>99</v>
      </c>
    </row>
    <row r="13" spans="2:11" ht="45" customHeight="1" x14ac:dyDescent="0.25">
      <c r="B13" s="17">
        <v>10</v>
      </c>
      <c r="C13" s="171" t="s">
        <v>79</v>
      </c>
      <c r="D13" s="171"/>
      <c r="E13" s="171"/>
      <c r="F13" s="171"/>
      <c r="G13" s="171"/>
      <c r="H13" s="171"/>
      <c r="I13" s="171"/>
      <c r="J13" s="3" t="s">
        <v>100</v>
      </c>
      <c r="K13" s="3"/>
    </row>
    <row r="14" spans="2:11" x14ac:dyDescent="0.25">
      <c r="C14" s="4"/>
      <c r="D14" s="4"/>
    </row>
    <row r="15" spans="2:11" x14ac:dyDescent="0.25">
      <c r="C15" s="4"/>
      <c r="D15" s="4"/>
    </row>
    <row r="16" spans="2:11" x14ac:dyDescent="0.25">
      <c r="C16" s="4"/>
      <c r="D16" s="4"/>
    </row>
  </sheetData>
  <mergeCells count="12">
    <mergeCell ref="C12:I12"/>
    <mergeCell ref="C13:I13"/>
    <mergeCell ref="C7:I7"/>
    <mergeCell ref="C3:I3"/>
    <mergeCell ref="C5:I5"/>
    <mergeCell ref="C6:I6"/>
    <mergeCell ref="C4:I4"/>
    <mergeCell ref="C2:K2"/>
    <mergeCell ref="C8:I8"/>
    <mergeCell ref="C9:I9"/>
    <mergeCell ref="C10:I10"/>
    <mergeCell ref="C11:I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თავფურცელი</vt:lpstr>
      <vt:lpstr>1საწოლები, დაყოვნება, დატვირთვა</vt:lpstr>
      <vt:lpstr>2. ძირითადი ნოზოლოგიები</vt:lpstr>
      <vt:lpstr> 3. სერვისების ჩამონათვალი</vt:lpstr>
      <vt:lpstr>4.ადამიანური რესურსები</vt:lpstr>
      <vt:lpstr>5.შენობა -ნაგებობები</vt:lpstr>
      <vt:lpstr>6.ფინანსური მონაცემები</vt:lpstr>
      <vt:lpstr>7. მართველ. ოპერირება, იურიდილი</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Elene</dc:creator>
  <cp:lastModifiedBy>User</cp:lastModifiedBy>
  <cp:lastPrinted>2020-06-30T07:39:53Z</cp:lastPrinted>
  <dcterms:created xsi:type="dcterms:W3CDTF">2020-05-25T15:57:45Z</dcterms:created>
  <dcterms:modified xsi:type="dcterms:W3CDTF">2020-07-07T21:47:12Z</dcterms:modified>
</cp:coreProperties>
</file>